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6275" windowHeight="7365" tabRatio="952" firstSheet="1" activeTab="1"/>
  </bookViews>
  <sheets>
    <sheet name="Экипажи_простыня" sheetId="1" state="hidden" r:id="rId1"/>
    <sheet name="Эк_подиум" sheetId="2" r:id="rId2"/>
    <sheet name="ПКE" sheetId="3" r:id="rId3"/>
    <sheet name="ПКE_d" sheetId="4" r:id="rId4"/>
  </sheets>
  <definedNames>
    <definedName name="Input">#REF!</definedName>
    <definedName name="Kat">#REF!</definedName>
    <definedName name="Part">#REF!</definedName>
    <definedName name="Point">#REF!</definedName>
    <definedName name="St№">#REF!</definedName>
    <definedName name="Su">#REF!</definedName>
    <definedName name="Su№">#REF!</definedName>
    <definedName name="TechPr">#REF!</definedName>
  </definedNames>
  <calcPr fullCalcOnLoad="1"/>
</workbook>
</file>

<file path=xl/sharedStrings.xml><?xml version="1.0" encoding="utf-8"?>
<sst xmlns="http://schemas.openxmlformats.org/spreadsheetml/2006/main" count="511" uniqueCount="217">
  <si>
    <t>Экипаж №</t>
  </si>
  <si>
    <t>ТС</t>
  </si>
  <si>
    <t>ТС 1</t>
  </si>
  <si>
    <t>ТС 2</t>
  </si>
  <si>
    <t>ТС 3</t>
  </si>
  <si>
    <t>ТС 4</t>
  </si>
  <si>
    <t>ТС 5</t>
  </si>
  <si>
    <t>ТС 6</t>
  </si>
  <si>
    <t>ТС 7</t>
  </si>
  <si>
    <t>ТС 8</t>
  </si>
  <si>
    <t>ТС 9</t>
  </si>
  <si>
    <t>ТС 10</t>
  </si>
  <si>
    <t>ТС 11</t>
  </si>
  <si>
    <t>ТС 12</t>
  </si>
  <si>
    <t>ТС 13</t>
  </si>
  <si>
    <t>ТС 14</t>
  </si>
  <si>
    <t>ТС 15</t>
  </si>
  <si>
    <t>ТС 16</t>
  </si>
  <si>
    <t>ТС 17</t>
  </si>
  <si>
    <t>ТС 18</t>
  </si>
  <si>
    <t>ТС 19</t>
  </si>
  <si>
    <t>ТС 20</t>
  </si>
  <si>
    <t>ТС 21</t>
  </si>
  <si>
    <t>ТС 22</t>
  </si>
  <si>
    <t>ТС 23</t>
  </si>
  <si>
    <t>ТС 24</t>
  </si>
  <si>
    <t>ТС 25</t>
  </si>
  <si>
    <t>ТС 26</t>
  </si>
  <si>
    <t>ТС 27</t>
  </si>
  <si>
    <t>ТС 28</t>
  </si>
  <si>
    <t>ТС 29</t>
  </si>
  <si>
    <t>ТС 30</t>
  </si>
  <si>
    <t>ТС 31</t>
  </si>
  <si>
    <t>ТС 32</t>
  </si>
  <si>
    <t>ТС 33</t>
  </si>
  <si>
    <t>ТС 34</t>
  </si>
  <si>
    <t>ТС 35</t>
  </si>
  <si>
    <t>ТС 36</t>
  </si>
  <si>
    <t>ТС 37</t>
  </si>
  <si>
    <t>ТС 38</t>
  </si>
  <si>
    <t>ТС 39</t>
  </si>
  <si>
    <t>ТС 40</t>
  </si>
  <si>
    <t>Экипаж 1</t>
  </si>
  <si>
    <t>Экипаж 2</t>
  </si>
  <si>
    <t>Экипаж 3</t>
  </si>
  <si>
    <t>Экипаж 4</t>
  </si>
  <si>
    <t>Экипаж 5</t>
  </si>
  <si>
    <t>Экипаж 6</t>
  </si>
  <si>
    <t>Экипаж 7</t>
  </si>
  <si>
    <t>Экипаж 8</t>
  </si>
  <si>
    <t>Экипаж 9</t>
  </si>
  <si>
    <t>Экипаж 10</t>
  </si>
  <si>
    <t>Экипаж 11</t>
  </si>
  <si>
    <t>Экипаж 12</t>
  </si>
  <si>
    <t>Экипаж 13</t>
  </si>
  <si>
    <t>Экипаж 14</t>
  </si>
  <si>
    <t>Экипаж 15</t>
  </si>
  <si>
    <t>Экипаж 16</t>
  </si>
  <si>
    <t>Экипаж 17</t>
  </si>
  <si>
    <t>Экипаж 18</t>
  </si>
  <si>
    <t>Экипаж 19</t>
  </si>
  <si>
    <t>Экипаж 20</t>
  </si>
  <si>
    <t>Экипаж 21</t>
  </si>
  <si>
    <t>Экипаж 22</t>
  </si>
  <si>
    <t>Экипаж 23</t>
  </si>
  <si>
    <t>Экипаж 24</t>
  </si>
  <si>
    <t>Экипаж 25</t>
  </si>
  <si>
    <t>Экипаж 26</t>
  </si>
  <si>
    <t>Экипаж 27</t>
  </si>
  <si>
    <t>Экипаж 28</t>
  </si>
  <si>
    <t>Экипаж 29</t>
  </si>
  <si>
    <t>Экипаж 30</t>
  </si>
  <si>
    <t>Экипаж 31</t>
  </si>
  <si>
    <t>Экипаж 32</t>
  </si>
  <si>
    <t>Экипаж 33</t>
  </si>
  <si>
    <t>Экипаж 34</t>
  </si>
  <si>
    <t>Экипаж 35</t>
  </si>
  <si>
    <t>Экипаж 36</t>
  </si>
  <si>
    <t>Экипаж 37</t>
  </si>
  <si>
    <t>Экипаж 38</t>
  </si>
  <si>
    <t>Экипаж 39</t>
  </si>
  <si>
    <t>Экипаж 40</t>
  </si>
  <si>
    <t>Состав команды</t>
  </si>
  <si>
    <t>Место</t>
  </si>
  <si>
    <t>ИТОГО</t>
  </si>
  <si>
    <t>Зачет</t>
  </si>
  <si>
    <t>СУ1</t>
  </si>
  <si>
    <t>Наименование зачета</t>
  </si>
  <si>
    <t>СУ2</t>
  </si>
  <si>
    <t>СУ3</t>
  </si>
  <si>
    <t>СУ4</t>
  </si>
  <si>
    <t>СУ5</t>
  </si>
  <si>
    <t>СУ6</t>
  </si>
  <si>
    <t>СУ7</t>
  </si>
  <si>
    <t>СУ8</t>
  </si>
  <si>
    <t>СУ9</t>
  </si>
  <si>
    <t>СУ10</t>
  </si>
  <si>
    <t>№</t>
  </si>
  <si>
    <t>Экипаж</t>
  </si>
  <si>
    <t>Автомобиль</t>
  </si>
  <si>
    <t>Город</t>
  </si>
  <si>
    <t>Главный секретарь</t>
  </si>
  <si>
    <t>Воробьева Н.</t>
  </si>
  <si>
    <t>Итоговый результат</t>
  </si>
  <si>
    <t/>
  </si>
  <si>
    <t>Москва</t>
  </si>
  <si>
    <t>Команда</t>
  </si>
  <si>
    <t>Чем-пионат</t>
  </si>
  <si>
    <t>Extra-Light</t>
  </si>
  <si>
    <t>штраф</t>
  </si>
  <si>
    <t>Фамилия Пилота</t>
  </si>
  <si>
    <t>F</t>
  </si>
  <si>
    <t>S</t>
  </si>
  <si>
    <t>Селифонов Ю.</t>
  </si>
  <si>
    <t>Главный организатор</t>
  </si>
  <si>
    <t>208</t>
  </si>
  <si>
    <t>113</t>
  </si>
  <si>
    <t>118</t>
  </si>
  <si>
    <t>134</t>
  </si>
  <si>
    <t>200</t>
  </si>
  <si>
    <t>201</t>
  </si>
  <si>
    <t>204</t>
  </si>
  <si>
    <t>205</t>
  </si>
  <si>
    <t>207</t>
  </si>
  <si>
    <t>209</t>
  </si>
  <si>
    <t>211</t>
  </si>
  <si>
    <t>305</t>
  </si>
  <si>
    <t>400</t>
  </si>
  <si>
    <t>404</t>
  </si>
  <si>
    <t>409</t>
  </si>
  <si>
    <t>415</t>
  </si>
  <si>
    <t>Хорошаев Станислав/ Хорошаев Сергей</t>
  </si>
  <si>
    <t>108</t>
  </si>
  <si>
    <t>110</t>
  </si>
  <si>
    <t>136</t>
  </si>
  <si>
    <t>202</t>
  </si>
  <si>
    <t>304</t>
  </si>
  <si>
    <t>407</t>
  </si>
  <si>
    <t>403</t>
  </si>
  <si>
    <t>Бабаскин Андрей / Бабаскина Дарья</t>
  </si>
  <si>
    <t>Дмитров</t>
  </si>
  <si>
    <t>Toyota Land Cruiser</t>
  </si>
  <si>
    <t>Осипова (Смешнева) Наталия / Аронов Аркадий</t>
  </si>
  <si>
    <t xml:space="preserve"> Suzuki Jimny</t>
  </si>
  <si>
    <t>Григоренко Дмитрий</t>
  </si>
  <si>
    <t>Яковлев Александр / Клондук Михаил</t>
  </si>
  <si>
    <t>УАЗ 3151</t>
  </si>
  <si>
    <t>Люберцы</t>
  </si>
  <si>
    <t>Рысев Владимир / Малышев Михаил</t>
  </si>
  <si>
    <t>Ульянов Александр / Ульянова Наталья</t>
  </si>
  <si>
    <t>Ивантеевка</t>
  </si>
  <si>
    <t>Opel Monterey</t>
  </si>
  <si>
    <t>Терновский Денис / Бреславцев Арсений</t>
  </si>
  <si>
    <t>УАЗ 31512</t>
  </si>
  <si>
    <t>Чугреев Александр</t>
  </si>
  <si>
    <t>Lada 4X4 / ВАЗ 2131</t>
  </si>
  <si>
    <t>Шубин Сергей / Шубина Алина</t>
  </si>
  <si>
    <t>Шабанов Евгений / Мезрин Вячеслав</t>
  </si>
  <si>
    <t>Toyota Hilux</t>
  </si>
  <si>
    <t>Гусев Константин / Григорьев Андрей</t>
  </si>
  <si>
    <t>Land Rover</t>
  </si>
  <si>
    <t>Одинцово</t>
  </si>
  <si>
    <t>Никитин Леонид / Иванов Аексей</t>
  </si>
  <si>
    <t>Honda CR-V</t>
  </si>
  <si>
    <t>Зюбанов Алексей / Шатков Роман</t>
  </si>
  <si>
    <t>ВАЗ 21214</t>
  </si>
  <si>
    <t>Савостин Дмитрий / Корзина Светлана</t>
  </si>
  <si>
    <t>УАЗ Патриот</t>
  </si>
  <si>
    <t>Громобоев Павел / Тяка Олег</t>
  </si>
  <si>
    <t>УАЗ 31602</t>
  </si>
  <si>
    <t>МО п.Лунево</t>
  </si>
  <si>
    <t xml:space="preserve">Давыдов Александр / Бунаков Дмитрий </t>
  </si>
  <si>
    <t>Белов Владимир В / Белов Владимир И</t>
  </si>
  <si>
    <t>Mitsubishi L200</t>
  </si>
  <si>
    <t>Mitsubishi Pajero Sport 1</t>
  </si>
  <si>
    <t>Крошкина Юлия / Крошкин Дмитрий</t>
  </si>
  <si>
    <t>Забадаев Сергей / Мамонова Марива</t>
  </si>
  <si>
    <t>Land Rover Defender 90</t>
  </si>
  <si>
    <t>Ланк Ольга / Барсуков Александр</t>
  </si>
  <si>
    <t>Jeep Grand Cherokee</t>
  </si>
  <si>
    <t>Jeep Cherokee</t>
  </si>
  <si>
    <t>Jeep Grand Cherokee WJ</t>
  </si>
  <si>
    <t>Бандуркин Дмитрий / Бандурин Илья</t>
  </si>
  <si>
    <t>Sang Yong Rexton RX230</t>
  </si>
  <si>
    <t>Зуев Павел / Анохин Екатерина</t>
  </si>
  <si>
    <t>Лобня</t>
  </si>
  <si>
    <t>Toyota FJ Cruiser</t>
  </si>
  <si>
    <t>Наро-Фоминск</t>
  </si>
  <si>
    <t>Трофи-Рейд RFC WEST RUSSIA - 11.06.2018</t>
  </si>
  <si>
    <t>F - DNF</t>
  </si>
  <si>
    <t>S - DNS</t>
  </si>
  <si>
    <t>Окончательная классификация Extra-Light</t>
  </si>
  <si>
    <t>Детализированная окончательная классификация Extra-Light</t>
  </si>
  <si>
    <t xml:space="preserve">Бабаскин </t>
  </si>
  <si>
    <t xml:space="preserve">Ульянов </t>
  </si>
  <si>
    <t xml:space="preserve">Осипова </t>
  </si>
  <si>
    <t xml:space="preserve">Григоренко </t>
  </si>
  <si>
    <t xml:space="preserve">Яковлев </t>
  </si>
  <si>
    <t xml:space="preserve">Рысев </t>
  </si>
  <si>
    <t xml:space="preserve">Терновский </t>
  </si>
  <si>
    <t xml:space="preserve">Чугреев </t>
  </si>
  <si>
    <t xml:space="preserve">Шубин </t>
  </si>
  <si>
    <t xml:space="preserve">Шабанов </t>
  </si>
  <si>
    <t xml:space="preserve">Гусев </t>
  </si>
  <si>
    <t xml:space="preserve">Никитин </t>
  </si>
  <si>
    <t xml:space="preserve">Зюбанов </t>
  </si>
  <si>
    <t xml:space="preserve">Савостин </t>
  </si>
  <si>
    <t xml:space="preserve">Громобоев </t>
  </si>
  <si>
    <t xml:space="preserve">Давыдов </t>
  </si>
  <si>
    <t xml:space="preserve">Белов </t>
  </si>
  <si>
    <t xml:space="preserve">Крошкина </t>
  </si>
  <si>
    <t xml:space="preserve">Забадаев </t>
  </si>
  <si>
    <t xml:space="preserve">Ланк </t>
  </si>
  <si>
    <t xml:space="preserve">Бандуркин </t>
  </si>
  <si>
    <t xml:space="preserve">Зуев </t>
  </si>
  <si>
    <t xml:space="preserve">Хорошаев </t>
  </si>
  <si>
    <t>Григоренко Дмитрий/Васягина Анастасия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</si>
</sst>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h:mm:ss;@"/>
    <numFmt numFmtId="17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6"/>
      <name val="PragmaticaCTT"/>
      <family val="2"/>
    </font>
    <font>
      <b/>
      <i/>
      <u val="single"/>
      <sz val="10"/>
      <name val="PragmaticaCTT"/>
      <family val="2"/>
    </font>
    <font>
      <u val="single"/>
      <sz val="11"/>
      <color indexed="8"/>
      <name val="Calibri"/>
      <family val="2"/>
    </font>
    <font>
      <u val="single"/>
      <sz val="10"/>
      <name val="PragmaticaCTT"/>
      <family val="2"/>
    </font>
    <font>
      <b/>
      <sz val="10"/>
      <name val="PragmaticaCTT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0" fillId="34" borderId="1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1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23" xfId="0" applyFont="1" applyFill="1" applyBorder="1" applyAlignment="1">
      <alignment/>
    </xf>
    <xf numFmtId="0" fontId="5" fillId="35" borderId="29" xfId="0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2"/>
  <sheetViews>
    <sheetView zoomScalePageLayoutView="0" workbookViewId="0" topLeftCell="A1">
      <selection activeCell="J4" sqref="J4"/>
    </sheetView>
  </sheetViews>
  <sheetFormatPr defaultColWidth="9.140625" defaultRowHeight="15"/>
  <cols>
    <col min="2" max="2" width="10.421875" style="0" bestFit="1" customWidth="1"/>
    <col min="3" max="3" width="35.57421875" style="0" customWidth="1"/>
    <col min="4" max="5" width="19.8515625" style="0" customWidth="1"/>
    <col min="6" max="6" width="10.28125" style="0" bestFit="1" customWidth="1"/>
  </cols>
  <sheetData>
    <row r="2" spans="2:6" ht="15">
      <c r="B2" s="2" t="s">
        <v>0</v>
      </c>
      <c r="C2" s="2" t="s">
        <v>82</v>
      </c>
      <c r="D2" s="2" t="s">
        <v>1</v>
      </c>
      <c r="E2" s="2" t="s">
        <v>85</v>
      </c>
      <c r="F2" s="2" t="s">
        <v>84</v>
      </c>
    </row>
    <row r="3" spans="2:6" ht="15">
      <c r="B3" s="1">
        <v>1</v>
      </c>
      <c r="C3" s="1" t="s">
        <v>42</v>
      </c>
      <c r="D3" s="1" t="s">
        <v>2</v>
      </c>
      <c r="E3" s="1"/>
      <c r="F3" s="7" t="e">
        <f>VLOOKUP(B3,#REF!,17)</f>
        <v>#REF!</v>
      </c>
    </row>
    <row r="4" spans="2:6" ht="15">
      <c r="B4" s="1">
        <v>2</v>
      </c>
      <c r="C4" s="1" t="s">
        <v>43</v>
      </c>
      <c r="D4" s="1" t="s">
        <v>3</v>
      </c>
      <c r="E4" s="1"/>
      <c r="F4" s="7" t="e">
        <f>VLOOKUP(B4,#REF!,17)</f>
        <v>#REF!</v>
      </c>
    </row>
    <row r="5" spans="2:6" ht="15">
      <c r="B5" s="1">
        <v>3</v>
      </c>
      <c r="C5" s="1" t="s">
        <v>44</v>
      </c>
      <c r="D5" s="1" t="s">
        <v>4</v>
      </c>
      <c r="E5" s="1"/>
      <c r="F5" s="7" t="e">
        <f>VLOOKUP(B5,#REF!,17)</f>
        <v>#REF!</v>
      </c>
    </row>
    <row r="6" spans="2:6" ht="15">
      <c r="B6" s="1">
        <v>4</v>
      </c>
      <c r="C6" s="1" t="s">
        <v>45</v>
      </c>
      <c r="D6" s="1" t="s">
        <v>5</v>
      </c>
      <c r="E6" s="1"/>
      <c r="F6" s="7" t="e">
        <f>VLOOKUP(B6,#REF!,17)</f>
        <v>#REF!</v>
      </c>
    </row>
    <row r="7" spans="2:6" ht="15">
      <c r="B7" s="1">
        <v>5</v>
      </c>
      <c r="C7" s="1" t="s">
        <v>46</v>
      </c>
      <c r="D7" s="1" t="s">
        <v>6</v>
      </c>
      <c r="E7" s="1"/>
      <c r="F7" s="7" t="e">
        <f>VLOOKUP(B7,#REF!,17)</f>
        <v>#REF!</v>
      </c>
    </row>
    <row r="8" spans="2:6" ht="15">
      <c r="B8" s="1">
        <v>6</v>
      </c>
      <c r="C8" s="1" t="s">
        <v>47</v>
      </c>
      <c r="D8" s="1" t="s">
        <v>7</v>
      </c>
      <c r="E8" s="1"/>
      <c r="F8" s="7" t="e">
        <f>VLOOKUP(B8,#REF!,17)</f>
        <v>#REF!</v>
      </c>
    </row>
    <row r="9" spans="2:6" ht="15">
      <c r="B9" s="1">
        <v>7</v>
      </c>
      <c r="C9" s="1" t="s">
        <v>48</v>
      </c>
      <c r="D9" s="1" t="s">
        <v>8</v>
      </c>
      <c r="E9" s="1"/>
      <c r="F9" s="7" t="e">
        <f>VLOOKUP(B9,#REF!,17)</f>
        <v>#REF!</v>
      </c>
    </row>
    <row r="10" spans="2:6" ht="15">
      <c r="B10" s="1">
        <v>8</v>
      </c>
      <c r="C10" s="1" t="s">
        <v>49</v>
      </c>
      <c r="D10" s="1" t="s">
        <v>9</v>
      </c>
      <c r="E10" s="1"/>
      <c r="F10" s="7" t="e">
        <f>VLOOKUP(B10,#REF!,17)</f>
        <v>#REF!</v>
      </c>
    </row>
    <row r="11" spans="2:6" ht="15">
      <c r="B11" s="1">
        <v>9</v>
      </c>
      <c r="C11" s="1" t="s">
        <v>50</v>
      </c>
      <c r="D11" s="1" t="s">
        <v>10</v>
      </c>
      <c r="E11" s="1"/>
      <c r="F11" s="7" t="e">
        <f>VLOOKUP(B11,#REF!,17)</f>
        <v>#REF!</v>
      </c>
    </row>
    <row r="12" spans="2:6" ht="15">
      <c r="B12" s="1">
        <v>10</v>
      </c>
      <c r="C12" s="1" t="s">
        <v>51</v>
      </c>
      <c r="D12" s="1" t="s">
        <v>11</v>
      </c>
      <c r="E12" s="1"/>
      <c r="F12" s="7" t="e">
        <f>VLOOKUP(B12,#REF!,17)</f>
        <v>#REF!</v>
      </c>
    </row>
    <row r="13" spans="2:6" ht="15">
      <c r="B13" s="1">
        <v>11</v>
      </c>
      <c r="C13" s="1" t="s">
        <v>52</v>
      </c>
      <c r="D13" s="1" t="s">
        <v>12</v>
      </c>
      <c r="E13" s="1"/>
      <c r="F13" s="7" t="e">
        <f>VLOOKUP(B13,#REF!,17)</f>
        <v>#REF!</v>
      </c>
    </row>
    <row r="14" spans="2:6" ht="15">
      <c r="B14" s="1">
        <v>12</v>
      </c>
      <c r="C14" s="1" t="s">
        <v>53</v>
      </c>
      <c r="D14" s="1" t="s">
        <v>13</v>
      </c>
      <c r="E14" s="1"/>
      <c r="F14" s="7" t="e">
        <f>VLOOKUP(B14,#REF!,17)</f>
        <v>#REF!</v>
      </c>
    </row>
    <row r="15" spans="2:6" ht="15">
      <c r="B15" s="1">
        <v>13</v>
      </c>
      <c r="C15" s="1" t="s">
        <v>54</v>
      </c>
      <c r="D15" s="1" t="s">
        <v>14</v>
      </c>
      <c r="E15" s="1"/>
      <c r="F15" s="7" t="e">
        <f>VLOOKUP(B15,#REF!,17)</f>
        <v>#REF!</v>
      </c>
    </row>
    <row r="16" spans="2:6" ht="15">
      <c r="B16" s="1">
        <v>14</v>
      </c>
      <c r="C16" s="1" t="s">
        <v>55</v>
      </c>
      <c r="D16" s="1" t="s">
        <v>15</v>
      </c>
      <c r="E16" s="1"/>
      <c r="F16" s="7" t="e">
        <f>VLOOKUP(B16,#REF!,17)</f>
        <v>#REF!</v>
      </c>
    </row>
    <row r="17" spans="2:6" ht="15">
      <c r="B17" s="1">
        <v>15</v>
      </c>
      <c r="C17" s="1" t="s">
        <v>56</v>
      </c>
      <c r="D17" s="1" t="s">
        <v>16</v>
      </c>
      <c r="E17" s="1"/>
      <c r="F17" s="7" t="e">
        <f>VLOOKUP(B17,#REF!,17)</f>
        <v>#REF!</v>
      </c>
    </row>
    <row r="18" spans="2:6" ht="15">
      <c r="B18" s="1">
        <v>16</v>
      </c>
      <c r="C18" s="1" t="s">
        <v>57</v>
      </c>
      <c r="D18" s="1" t="s">
        <v>17</v>
      </c>
      <c r="E18" s="1"/>
      <c r="F18" s="7" t="e">
        <f>VLOOKUP(B18,#REF!,17)</f>
        <v>#REF!</v>
      </c>
    </row>
    <row r="19" spans="2:6" ht="15">
      <c r="B19" s="1">
        <v>17</v>
      </c>
      <c r="C19" s="1" t="s">
        <v>58</v>
      </c>
      <c r="D19" s="1" t="s">
        <v>18</v>
      </c>
      <c r="E19" s="1"/>
      <c r="F19" s="7" t="e">
        <f>VLOOKUP(B19,#REF!,17)</f>
        <v>#REF!</v>
      </c>
    </row>
    <row r="20" spans="2:6" ht="15">
      <c r="B20" s="1">
        <v>18</v>
      </c>
      <c r="C20" s="1" t="s">
        <v>59</v>
      </c>
      <c r="D20" s="1" t="s">
        <v>19</v>
      </c>
      <c r="E20" s="1"/>
      <c r="F20" s="7" t="e">
        <f>VLOOKUP(B20,#REF!,17)</f>
        <v>#REF!</v>
      </c>
    </row>
    <row r="21" spans="2:6" ht="15">
      <c r="B21" s="1">
        <v>19</v>
      </c>
      <c r="C21" s="1" t="s">
        <v>60</v>
      </c>
      <c r="D21" s="1" t="s">
        <v>20</v>
      </c>
      <c r="E21" s="1"/>
      <c r="F21" s="7" t="e">
        <f>VLOOKUP(B21,#REF!,17)</f>
        <v>#REF!</v>
      </c>
    </row>
    <row r="22" spans="2:6" ht="15">
      <c r="B22" s="1">
        <v>20</v>
      </c>
      <c r="C22" s="1" t="s">
        <v>61</v>
      </c>
      <c r="D22" s="1" t="s">
        <v>21</v>
      </c>
      <c r="E22" s="1"/>
      <c r="F22" s="7" t="e">
        <f>VLOOKUP(B22,#REF!,17)</f>
        <v>#REF!</v>
      </c>
    </row>
    <row r="23" spans="2:6" ht="15">
      <c r="B23" s="1">
        <v>21</v>
      </c>
      <c r="C23" s="1" t="s">
        <v>62</v>
      </c>
      <c r="D23" s="1" t="s">
        <v>22</v>
      </c>
      <c r="E23" s="1"/>
      <c r="F23" s="7" t="e">
        <f>VLOOKUP(B23,#REF!,17)</f>
        <v>#REF!</v>
      </c>
    </row>
    <row r="24" spans="2:6" ht="15">
      <c r="B24" s="1">
        <v>22</v>
      </c>
      <c r="C24" s="1" t="s">
        <v>63</v>
      </c>
      <c r="D24" s="1" t="s">
        <v>23</v>
      </c>
      <c r="E24" s="1"/>
      <c r="F24" s="7" t="e">
        <f>VLOOKUP(B24,#REF!,17)</f>
        <v>#REF!</v>
      </c>
    </row>
    <row r="25" spans="2:6" ht="15">
      <c r="B25" s="1">
        <v>23</v>
      </c>
      <c r="C25" s="1" t="s">
        <v>64</v>
      </c>
      <c r="D25" s="1" t="s">
        <v>24</v>
      </c>
      <c r="E25" s="1"/>
      <c r="F25" s="7" t="e">
        <f>VLOOKUP(B25,#REF!,17)</f>
        <v>#REF!</v>
      </c>
    </row>
    <row r="26" spans="2:6" ht="15">
      <c r="B26" s="1">
        <v>24</v>
      </c>
      <c r="C26" s="1" t="s">
        <v>65</v>
      </c>
      <c r="D26" s="1" t="s">
        <v>25</v>
      </c>
      <c r="E26" s="1"/>
      <c r="F26" s="7" t="e">
        <f>VLOOKUP(B26,#REF!,17)</f>
        <v>#REF!</v>
      </c>
    </row>
    <row r="27" spans="2:6" ht="15">
      <c r="B27" s="1">
        <v>25</v>
      </c>
      <c r="C27" s="1" t="s">
        <v>66</v>
      </c>
      <c r="D27" s="1" t="s">
        <v>26</v>
      </c>
      <c r="E27" s="1"/>
      <c r="F27" s="7" t="e">
        <f>VLOOKUP(B27,#REF!,17)</f>
        <v>#REF!</v>
      </c>
    </row>
    <row r="28" spans="2:6" ht="15">
      <c r="B28" s="1">
        <v>26</v>
      </c>
      <c r="C28" s="1" t="s">
        <v>67</v>
      </c>
      <c r="D28" s="1" t="s">
        <v>27</v>
      </c>
      <c r="E28" s="1"/>
      <c r="F28" s="7" t="e">
        <f>VLOOKUP(B28,#REF!,17)</f>
        <v>#REF!</v>
      </c>
    </row>
    <row r="29" spans="2:6" ht="15">
      <c r="B29" s="1">
        <v>27</v>
      </c>
      <c r="C29" s="1" t="s">
        <v>68</v>
      </c>
      <c r="D29" s="1" t="s">
        <v>28</v>
      </c>
      <c r="E29" s="1"/>
      <c r="F29" s="7" t="e">
        <f>VLOOKUP(B29,#REF!,17)</f>
        <v>#REF!</v>
      </c>
    </row>
    <row r="30" spans="2:6" ht="15">
      <c r="B30" s="1">
        <v>28</v>
      </c>
      <c r="C30" s="1" t="s">
        <v>69</v>
      </c>
      <c r="D30" s="1" t="s">
        <v>29</v>
      </c>
      <c r="E30" s="1"/>
      <c r="F30" s="7" t="e">
        <f>VLOOKUP(B30,#REF!,17)</f>
        <v>#REF!</v>
      </c>
    </row>
    <row r="31" spans="2:6" ht="15">
      <c r="B31" s="1">
        <v>29</v>
      </c>
      <c r="C31" s="1" t="s">
        <v>70</v>
      </c>
      <c r="D31" s="1" t="s">
        <v>30</v>
      </c>
      <c r="E31" s="1"/>
      <c r="F31" s="7" t="e">
        <f>VLOOKUP(B31,#REF!,17)</f>
        <v>#REF!</v>
      </c>
    </row>
    <row r="32" spans="2:6" ht="15">
      <c r="B32" s="1">
        <v>30</v>
      </c>
      <c r="C32" s="1" t="s">
        <v>71</v>
      </c>
      <c r="D32" s="1" t="s">
        <v>31</v>
      </c>
      <c r="E32" s="1"/>
      <c r="F32" s="7" t="e">
        <f>VLOOKUP(B32,#REF!,17)</f>
        <v>#REF!</v>
      </c>
    </row>
    <row r="33" spans="2:6" ht="15">
      <c r="B33" s="1">
        <v>31</v>
      </c>
      <c r="C33" s="1" t="s">
        <v>72</v>
      </c>
      <c r="D33" s="1" t="s">
        <v>32</v>
      </c>
      <c r="E33" s="1"/>
      <c r="F33" s="7" t="e">
        <f>VLOOKUP(B33,#REF!,17)</f>
        <v>#REF!</v>
      </c>
    </row>
    <row r="34" spans="2:6" ht="15">
      <c r="B34" s="1">
        <v>32</v>
      </c>
      <c r="C34" s="1" t="s">
        <v>73</v>
      </c>
      <c r="D34" s="1" t="s">
        <v>33</v>
      </c>
      <c r="E34" s="1"/>
      <c r="F34" s="7" t="e">
        <f>VLOOKUP(B34,#REF!,17)</f>
        <v>#REF!</v>
      </c>
    </row>
    <row r="35" spans="2:6" ht="15">
      <c r="B35" s="1">
        <v>33</v>
      </c>
      <c r="C35" s="1" t="s">
        <v>74</v>
      </c>
      <c r="D35" s="1" t="s">
        <v>34</v>
      </c>
      <c r="E35" s="1"/>
      <c r="F35" s="7" t="e">
        <f>VLOOKUP(B35,#REF!,17)</f>
        <v>#REF!</v>
      </c>
    </row>
    <row r="36" spans="2:6" ht="15">
      <c r="B36" s="1">
        <v>34</v>
      </c>
      <c r="C36" s="1" t="s">
        <v>75</v>
      </c>
      <c r="D36" s="1" t="s">
        <v>35</v>
      </c>
      <c r="E36" s="1"/>
      <c r="F36" s="7" t="e">
        <f>VLOOKUP(B36,#REF!,17)</f>
        <v>#REF!</v>
      </c>
    </row>
    <row r="37" spans="2:6" ht="15">
      <c r="B37" s="1">
        <v>35</v>
      </c>
      <c r="C37" s="1" t="s">
        <v>76</v>
      </c>
      <c r="D37" s="1" t="s">
        <v>36</v>
      </c>
      <c r="E37" s="1"/>
      <c r="F37" s="7" t="e">
        <f>VLOOKUP(B37,#REF!,17)</f>
        <v>#REF!</v>
      </c>
    </row>
    <row r="38" spans="2:6" ht="15">
      <c r="B38" s="1">
        <v>36</v>
      </c>
      <c r="C38" s="1" t="s">
        <v>77</v>
      </c>
      <c r="D38" s="1" t="s">
        <v>37</v>
      </c>
      <c r="E38" s="1"/>
      <c r="F38" s="7" t="e">
        <f>VLOOKUP(B38,#REF!,17)</f>
        <v>#REF!</v>
      </c>
    </row>
    <row r="39" spans="2:6" ht="15">
      <c r="B39" s="1">
        <v>37</v>
      </c>
      <c r="C39" s="1" t="s">
        <v>78</v>
      </c>
      <c r="D39" s="1" t="s">
        <v>38</v>
      </c>
      <c r="E39" s="1"/>
      <c r="F39" s="7" t="e">
        <f>VLOOKUP(B39,#REF!,17)</f>
        <v>#REF!</v>
      </c>
    </row>
    <row r="40" spans="2:6" ht="15">
      <c r="B40" s="1">
        <v>38</v>
      </c>
      <c r="C40" s="1" t="s">
        <v>79</v>
      </c>
      <c r="D40" s="1" t="s">
        <v>39</v>
      </c>
      <c r="E40" s="1"/>
      <c r="F40" s="7" t="e">
        <f>VLOOKUP(B40,#REF!,17)</f>
        <v>#REF!</v>
      </c>
    </row>
    <row r="41" spans="2:6" ht="15">
      <c r="B41" s="1">
        <v>39</v>
      </c>
      <c r="C41" s="1" t="s">
        <v>80</v>
      </c>
      <c r="D41" s="1" t="s">
        <v>40</v>
      </c>
      <c r="E41" s="1"/>
      <c r="F41" s="7" t="e">
        <f>VLOOKUP(B41,#REF!,17)</f>
        <v>#REF!</v>
      </c>
    </row>
    <row r="42" spans="2:6" ht="15">
      <c r="B42" s="1">
        <v>40</v>
      </c>
      <c r="C42" s="1" t="s">
        <v>81</v>
      </c>
      <c r="D42" s="1" t="s">
        <v>41</v>
      </c>
      <c r="E42" s="1"/>
      <c r="F42" s="7" t="e">
        <f>VLOOKUP(B42,#REF!,17)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="85" zoomScaleNormal="85" zoomScalePageLayoutView="0" workbookViewId="0" topLeftCell="A1">
      <selection activeCell="C16" sqref="C16"/>
    </sheetView>
  </sheetViews>
  <sheetFormatPr defaultColWidth="9.140625" defaultRowHeight="15"/>
  <cols>
    <col min="2" max="2" width="10.7109375" style="0" bestFit="1" customWidth="1"/>
    <col min="3" max="3" width="46.140625" style="0" bestFit="1" customWidth="1"/>
    <col min="4" max="4" width="24.57421875" style="0" bestFit="1" customWidth="1"/>
    <col min="5" max="5" width="15.28125" style="0" customWidth="1"/>
    <col min="6" max="6" width="7.140625" style="0" bestFit="1" customWidth="1"/>
    <col min="7" max="7" width="7.00390625" style="0" bestFit="1" customWidth="1"/>
    <col min="8" max="8" width="6.8515625" style="0" bestFit="1" customWidth="1"/>
  </cols>
  <sheetData>
    <row r="2" spans="2:8" ht="30">
      <c r="B2" s="4" t="s">
        <v>0</v>
      </c>
      <c r="C2" s="4" t="s">
        <v>98</v>
      </c>
      <c r="D2" s="4" t="s">
        <v>99</v>
      </c>
      <c r="E2" s="5" t="s">
        <v>87</v>
      </c>
      <c r="F2" s="4" t="s">
        <v>84</v>
      </c>
      <c r="G2" s="4" t="s">
        <v>109</v>
      </c>
      <c r="H2" s="4" t="s">
        <v>83</v>
      </c>
    </row>
    <row r="3" spans="2:8" ht="15">
      <c r="B3" s="23" t="s">
        <v>115</v>
      </c>
      <c r="C3" s="8" t="s">
        <v>164</v>
      </c>
      <c r="D3" s="1" t="s">
        <v>165</v>
      </c>
      <c r="E3" s="1" t="s">
        <v>108</v>
      </c>
      <c r="F3" s="7">
        <v>802</v>
      </c>
      <c r="G3" s="7">
        <v>30</v>
      </c>
      <c r="H3" s="7">
        <v>1</v>
      </c>
    </row>
    <row r="4" spans="2:8" ht="15">
      <c r="B4" s="23" t="s">
        <v>117</v>
      </c>
      <c r="C4" s="8" t="s">
        <v>216</v>
      </c>
      <c r="D4" s="1" t="s">
        <v>143</v>
      </c>
      <c r="E4" s="1" t="s">
        <v>108</v>
      </c>
      <c r="F4" s="7">
        <v>791</v>
      </c>
      <c r="G4" s="7">
        <v>30</v>
      </c>
      <c r="H4" s="7">
        <v>2</v>
      </c>
    </row>
    <row r="5" spans="2:8" ht="15">
      <c r="B5" s="23" t="s">
        <v>134</v>
      </c>
      <c r="C5" s="8" t="s">
        <v>148</v>
      </c>
      <c r="D5" s="1" t="s">
        <v>151</v>
      </c>
      <c r="E5" s="1" t="s">
        <v>108</v>
      </c>
      <c r="F5" s="7">
        <v>774</v>
      </c>
      <c r="G5" s="7">
        <v>60</v>
      </c>
      <c r="H5" s="7">
        <v>3</v>
      </c>
    </row>
    <row r="6" spans="2:8" ht="15">
      <c r="B6" s="23" t="s">
        <v>127</v>
      </c>
      <c r="C6" s="8" t="s">
        <v>175</v>
      </c>
      <c r="D6" s="1" t="s">
        <v>143</v>
      </c>
      <c r="E6" s="1" t="s">
        <v>108</v>
      </c>
      <c r="F6" s="7">
        <v>754</v>
      </c>
      <c r="G6" s="7">
        <v>30</v>
      </c>
      <c r="H6" s="7">
        <v>4</v>
      </c>
    </row>
    <row r="7" spans="2:8" ht="15">
      <c r="B7" s="23" t="s">
        <v>128</v>
      </c>
      <c r="C7" s="8" t="s">
        <v>178</v>
      </c>
      <c r="D7" s="1" t="s">
        <v>180</v>
      </c>
      <c r="E7" s="1" t="s">
        <v>108</v>
      </c>
      <c r="F7" s="7">
        <v>736</v>
      </c>
      <c r="G7" s="7">
        <v>30</v>
      </c>
      <c r="H7" s="7">
        <v>5</v>
      </c>
    </row>
    <row r="8" spans="2:8" ht="15">
      <c r="B8" s="23" t="s">
        <v>136</v>
      </c>
      <c r="C8" s="8" t="s">
        <v>171</v>
      </c>
      <c r="D8" s="1" t="s">
        <v>181</v>
      </c>
      <c r="E8" s="1" t="s">
        <v>108</v>
      </c>
      <c r="F8" s="7">
        <v>731</v>
      </c>
      <c r="G8" s="7">
        <v>0</v>
      </c>
      <c r="H8" s="7">
        <v>6</v>
      </c>
    </row>
    <row r="9" spans="2:8" ht="15">
      <c r="B9" s="23" t="s">
        <v>121</v>
      </c>
      <c r="C9" s="8" t="s">
        <v>157</v>
      </c>
      <c r="D9" s="1" t="s">
        <v>158</v>
      </c>
      <c r="E9" s="1" t="s">
        <v>108</v>
      </c>
      <c r="F9" s="7">
        <v>728</v>
      </c>
      <c r="G9" s="7">
        <v>60</v>
      </c>
      <c r="H9" s="7">
        <v>7</v>
      </c>
    </row>
    <row r="10" spans="2:8" ht="15">
      <c r="B10" s="23" t="s">
        <v>122</v>
      </c>
      <c r="C10" s="8" t="s">
        <v>159</v>
      </c>
      <c r="D10" s="1" t="s">
        <v>160</v>
      </c>
      <c r="E10" s="1" t="s">
        <v>108</v>
      </c>
      <c r="F10" s="7">
        <v>719</v>
      </c>
      <c r="G10" s="7">
        <v>30</v>
      </c>
      <c r="H10" s="7">
        <v>8</v>
      </c>
    </row>
    <row r="11" spans="2:8" ht="15">
      <c r="B11" s="23" t="s">
        <v>123</v>
      </c>
      <c r="C11" s="8" t="s">
        <v>162</v>
      </c>
      <c r="D11" s="1" t="s">
        <v>163</v>
      </c>
      <c r="E11" s="1" t="s">
        <v>108</v>
      </c>
      <c r="F11" s="7">
        <v>684</v>
      </c>
      <c r="G11" s="7">
        <v>30</v>
      </c>
      <c r="H11" s="7">
        <v>9</v>
      </c>
    </row>
    <row r="12" spans="2:8" ht="15">
      <c r="B12" s="23" t="s">
        <v>125</v>
      </c>
      <c r="C12" s="8" t="s">
        <v>168</v>
      </c>
      <c r="D12" s="1" t="s">
        <v>169</v>
      </c>
      <c r="E12" s="1" t="s">
        <v>108</v>
      </c>
      <c r="F12" s="7">
        <v>676</v>
      </c>
      <c r="G12" s="7">
        <v>30</v>
      </c>
      <c r="H12" s="7">
        <v>10</v>
      </c>
    </row>
    <row r="13" spans="2:8" ht="15">
      <c r="B13" s="23" t="s">
        <v>120</v>
      </c>
      <c r="C13" s="8" t="s">
        <v>154</v>
      </c>
      <c r="D13" s="1" t="s">
        <v>155</v>
      </c>
      <c r="E13" s="1" t="s">
        <v>108</v>
      </c>
      <c r="F13" s="7">
        <v>653</v>
      </c>
      <c r="G13" s="7">
        <v>0</v>
      </c>
      <c r="H13" s="7">
        <v>11</v>
      </c>
    </row>
    <row r="14" spans="2:8" ht="15">
      <c r="B14" s="23" t="s">
        <v>116</v>
      </c>
      <c r="C14" s="8" t="s">
        <v>142</v>
      </c>
      <c r="D14" s="1" t="s">
        <v>143</v>
      </c>
      <c r="E14" s="1" t="s">
        <v>108</v>
      </c>
      <c r="F14" s="7">
        <v>575</v>
      </c>
      <c r="G14" s="7">
        <v>30</v>
      </c>
      <c r="H14" s="7">
        <v>12</v>
      </c>
    </row>
    <row r="15" spans="2:8" ht="15">
      <c r="B15" s="23" t="s">
        <v>129</v>
      </c>
      <c r="C15" s="8" t="s">
        <v>184</v>
      </c>
      <c r="D15" s="1" t="s">
        <v>167</v>
      </c>
      <c r="E15" s="1" t="s">
        <v>108</v>
      </c>
      <c r="F15" s="7">
        <v>543</v>
      </c>
      <c r="G15" s="7">
        <v>60</v>
      </c>
      <c r="H15" s="7">
        <v>13</v>
      </c>
    </row>
    <row r="16" spans="2:8" ht="15">
      <c r="B16" s="23" t="s">
        <v>133</v>
      </c>
      <c r="C16" s="8" t="s">
        <v>149</v>
      </c>
      <c r="D16" s="1" t="s">
        <v>141</v>
      </c>
      <c r="E16" s="1" t="s">
        <v>108</v>
      </c>
      <c r="F16" s="7">
        <v>510</v>
      </c>
      <c r="G16" s="7">
        <v>0</v>
      </c>
      <c r="H16" s="7">
        <v>14</v>
      </c>
    </row>
    <row r="17" spans="2:8" ht="15">
      <c r="B17" s="23" t="s">
        <v>138</v>
      </c>
      <c r="C17" s="8" t="s">
        <v>176</v>
      </c>
      <c r="D17" s="1" t="s">
        <v>177</v>
      </c>
      <c r="E17" s="1" t="s">
        <v>108</v>
      </c>
      <c r="F17" s="7">
        <v>486</v>
      </c>
      <c r="G17" s="7">
        <v>0</v>
      </c>
      <c r="H17" s="7">
        <v>15</v>
      </c>
    </row>
    <row r="18" spans="2:8" ht="15">
      <c r="B18" s="23" t="s">
        <v>126</v>
      </c>
      <c r="C18" s="8" t="s">
        <v>172</v>
      </c>
      <c r="D18" s="1" t="s">
        <v>173</v>
      </c>
      <c r="E18" s="1" t="s">
        <v>108</v>
      </c>
      <c r="F18" s="7">
        <v>470</v>
      </c>
      <c r="G18" s="7">
        <v>60</v>
      </c>
      <c r="H18" s="7">
        <v>16</v>
      </c>
    </row>
    <row r="19" spans="2:8" ht="15">
      <c r="B19" s="23" t="s">
        <v>119</v>
      </c>
      <c r="C19" s="8" t="s">
        <v>152</v>
      </c>
      <c r="D19" s="1" t="s">
        <v>153</v>
      </c>
      <c r="E19" s="1" t="s">
        <v>108</v>
      </c>
      <c r="F19" s="7">
        <v>467</v>
      </c>
      <c r="G19" s="7">
        <v>0</v>
      </c>
      <c r="H19" s="7">
        <v>17</v>
      </c>
    </row>
    <row r="20" spans="2:8" ht="15">
      <c r="B20" s="23" t="s">
        <v>135</v>
      </c>
      <c r="C20" s="8" t="s">
        <v>156</v>
      </c>
      <c r="D20" s="1" t="s">
        <v>174</v>
      </c>
      <c r="E20" s="1" t="s">
        <v>108</v>
      </c>
      <c r="F20" s="7">
        <v>462</v>
      </c>
      <c r="G20" s="7">
        <v>30</v>
      </c>
      <c r="H20" s="7">
        <v>18</v>
      </c>
    </row>
    <row r="21" spans="2:8" ht="15">
      <c r="B21" s="23" t="s">
        <v>130</v>
      </c>
      <c r="C21" s="8" t="s">
        <v>131</v>
      </c>
      <c r="D21" s="1" t="s">
        <v>186</v>
      </c>
      <c r="E21" s="1" t="s">
        <v>108</v>
      </c>
      <c r="F21" s="7">
        <v>403</v>
      </c>
      <c r="G21" s="7">
        <v>30</v>
      </c>
      <c r="H21" s="7">
        <v>19</v>
      </c>
    </row>
    <row r="22" spans="2:8" ht="15">
      <c r="B22" s="23" t="s">
        <v>124</v>
      </c>
      <c r="C22" s="8" t="s">
        <v>166</v>
      </c>
      <c r="D22" s="1" t="s">
        <v>167</v>
      </c>
      <c r="E22" s="1" t="s">
        <v>108</v>
      </c>
      <c r="F22" s="7">
        <v>310</v>
      </c>
      <c r="G22" s="7">
        <v>30</v>
      </c>
      <c r="H22" s="7">
        <v>20</v>
      </c>
    </row>
    <row r="23" spans="2:8" ht="15">
      <c r="B23" s="23" t="s">
        <v>118</v>
      </c>
      <c r="C23" s="8" t="s">
        <v>145</v>
      </c>
      <c r="D23" s="1" t="s">
        <v>146</v>
      </c>
      <c r="E23" s="1" t="s">
        <v>108</v>
      </c>
      <c r="F23" s="7">
        <v>250</v>
      </c>
      <c r="G23" s="7">
        <v>0</v>
      </c>
      <c r="H23" s="7">
        <v>21</v>
      </c>
    </row>
    <row r="24" spans="2:8" ht="15">
      <c r="B24" s="23" t="s">
        <v>132</v>
      </c>
      <c r="C24" s="8" t="s">
        <v>139</v>
      </c>
      <c r="D24" s="1" t="s">
        <v>179</v>
      </c>
      <c r="E24" s="1" t="s">
        <v>108</v>
      </c>
      <c r="F24" s="7">
        <v>195</v>
      </c>
      <c r="G24" s="7">
        <v>0</v>
      </c>
      <c r="H24" s="7">
        <v>22</v>
      </c>
    </row>
    <row r="25" spans="2:8" ht="15">
      <c r="B25" s="23" t="s">
        <v>137</v>
      </c>
      <c r="C25" s="8" t="s">
        <v>182</v>
      </c>
      <c r="D25" s="1" t="s">
        <v>183</v>
      </c>
      <c r="E25" s="1" t="s">
        <v>108</v>
      </c>
      <c r="F25" s="7">
        <v>177</v>
      </c>
      <c r="G25" s="7">
        <v>30</v>
      </c>
      <c r="H25" s="7">
        <v>23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SheetLayoutView="85" zoomScalePageLayoutView="0" workbookViewId="0" topLeftCell="A1">
      <selection activeCell="Q26" sqref="Q26"/>
    </sheetView>
  </sheetViews>
  <sheetFormatPr defaultColWidth="9.140625" defaultRowHeight="15"/>
  <cols>
    <col min="1" max="1" width="4.8515625" style="0" customWidth="1"/>
    <col min="2" max="2" width="39.28125" style="0" bestFit="1" customWidth="1"/>
    <col min="3" max="3" width="24.57421875" style="0" bestFit="1" customWidth="1"/>
    <col min="4" max="4" width="14.57421875" style="0" bestFit="1" customWidth="1"/>
    <col min="5" max="14" width="8.140625" style="0" customWidth="1"/>
    <col min="15" max="15" width="10.7109375" style="0" customWidth="1"/>
    <col min="16" max="16" width="2.28125" style="0" customWidth="1"/>
    <col min="17" max="17" width="7.00390625" style="3" bestFit="1" customWidth="1"/>
    <col min="18" max="18" width="11.140625" style="3" hidden="1" customWidth="1"/>
    <col min="19" max="19" width="18.28125" style="0" hidden="1" customWidth="1"/>
  </cols>
  <sheetData>
    <row r="1" spans="1:15" ht="20.25">
      <c r="A1" s="9" t="s">
        <v>188</v>
      </c>
      <c r="B1" s="17"/>
      <c r="C1" s="17"/>
      <c r="D1" s="17"/>
      <c r="O1" s="18"/>
    </row>
    <row r="2" spans="1:17" ht="20.25">
      <c r="A2" s="17" t="s">
        <v>191</v>
      </c>
      <c r="B2" s="3"/>
      <c r="C2" s="3"/>
      <c r="D2" s="3"/>
      <c r="O2" s="18"/>
      <c r="Q2" s="19"/>
    </row>
    <row r="3" spans="1:19" s="20" customFormat="1" ht="26.25">
      <c r="A3" s="31" t="s">
        <v>97</v>
      </c>
      <c r="B3" s="32" t="s">
        <v>98</v>
      </c>
      <c r="C3" s="32" t="s">
        <v>99</v>
      </c>
      <c r="D3" s="32" t="s">
        <v>100</v>
      </c>
      <c r="E3" s="33" t="s">
        <v>86</v>
      </c>
      <c r="F3" s="33" t="s">
        <v>88</v>
      </c>
      <c r="G3" s="33" t="s">
        <v>89</v>
      </c>
      <c r="H3" s="33" t="s">
        <v>90</v>
      </c>
      <c r="I3" s="33" t="s">
        <v>91</v>
      </c>
      <c r="J3" s="33" t="s">
        <v>92</v>
      </c>
      <c r="K3" s="33" t="s">
        <v>93</v>
      </c>
      <c r="L3" s="33" t="s">
        <v>94</v>
      </c>
      <c r="M3" s="33" t="s">
        <v>95</v>
      </c>
      <c r="N3" s="33" t="s">
        <v>96</v>
      </c>
      <c r="O3" s="34" t="s">
        <v>103</v>
      </c>
      <c r="Q3" s="21" t="s">
        <v>83</v>
      </c>
      <c r="R3" s="22" t="s">
        <v>107</v>
      </c>
      <c r="S3" s="20" t="s">
        <v>106</v>
      </c>
    </row>
    <row r="4" spans="1:15" ht="15">
      <c r="A4" s="39" t="s">
        <v>108</v>
      </c>
      <c r="B4" s="40"/>
      <c r="C4" s="40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1:19" ht="15">
      <c r="A5" s="23" t="s">
        <v>132</v>
      </c>
      <c r="B5" s="35" t="s">
        <v>139</v>
      </c>
      <c r="C5" s="36" t="s">
        <v>179</v>
      </c>
      <c r="D5" s="36" t="s">
        <v>140</v>
      </c>
      <c r="E5" s="37">
        <v>20</v>
      </c>
      <c r="F5" s="37">
        <v>20</v>
      </c>
      <c r="G5" s="37">
        <v>95</v>
      </c>
      <c r="H5" s="37">
        <v>0</v>
      </c>
      <c r="I5" s="37">
        <v>60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8">
        <v>195</v>
      </c>
      <c r="P5" s="18"/>
      <c r="Q5" s="24">
        <v>22</v>
      </c>
      <c r="R5" s="25" t="s">
        <v>104</v>
      </c>
      <c r="S5" s="18" t="s">
        <v>104</v>
      </c>
    </row>
    <row r="6" spans="1:19" ht="15">
      <c r="A6" s="23" t="s">
        <v>133</v>
      </c>
      <c r="B6" s="26" t="s">
        <v>149</v>
      </c>
      <c r="C6" s="13" t="s">
        <v>141</v>
      </c>
      <c r="D6" s="13" t="s">
        <v>105</v>
      </c>
      <c r="E6" s="37">
        <v>87</v>
      </c>
      <c r="F6" s="37">
        <v>54</v>
      </c>
      <c r="G6" s="37">
        <v>54</v>
      </c>
      <c r="H6" s="37">
        <v>20</v>
      </c>
      <c r="I6" s="37">
        <v>56</v>
      </c>
      <c r="J6" s="37">
        <v>52</v>
      </c>
      <c r="K6" s="37">
        <v>63</v>
      </c>
      <c r="L6" s="37">
        <v>20</v>
      </c>
      <c r="M6" s="37">
        <v>50</v>
      </c>
      <c r="N6" s="37">
        <v>54</v>
      </c>
      <c r="O6" s="38">
        <v>510</v>
      </c>
      <c r="P6" s="18"/>
      <c r="Q6" s="24">
        <v>14</v>
      </c>
      <c r="R6" s="25" t="s">
        <v>104</v>
      </c>
      <c r="S6" s="18" t="s">
        <v>104</v>
      </c>
    </row>
    <row r="7" spans="1:19" ht="15">
      <c r="A7" s="23" t="s">
        <v>116</v>
      </c>
      <c r="B7" s="26" t="s">
        <v>142</v>
      </c>
      <c r="C7" s="13" t="s">
        <v>143</v>
      </c>
      <c r="D7" s="13" t="s">
        <v>105</v>
      </c>
      <c r="E7" s="37">
        <v>54</v>
      </c>
      <c r="F7" s="37">
        <v>66</v>
      </c>
      <c r="G7" s="37">
        <v>46</v>
      </c>
      <c r="H7" s="37">
        <v>95</v>
      </c>
      <c r="I7" s="37">
        <v>50</v>
      </c>
      <c r="J7" s="37">
        <v>63</v>
      </c>
      <c r="K7" s="37">
        <v>56</v>
      </c>
      <c r="L7" s="37">
        <v>33</v>
      </c>
      <c r="M7" s="37">
        <v>60</v>
      </c>
      <c r="N7" s="37">
        <v>52</v>
      </c>
      <c r="O7" s="38">
        <v>575</v>
      </c>
      <c r="P7" s="18"/>
      <c r="Q7" s="24">
        <v>12</v>
      </c>
      <c r="R7" s="25" t="s">
        <v>104</v>
      </c>
      <c r="S7" s="18" t="s">
        <v>104</v>
      </c>
    </row>
    <row r="8" spans="1:19" ht="15">
      <c r="A8" s="23" t="s">
        <v>117</v>
      </c>
      <c r="B8" s="26" t="s">
        <v>144</v>
      </c>
      <c r="C8" s="13" t="s">
        <v>143</v>
      </c>
      <c r="D8" s="13" t="s">
        <v>105</v>
      </c>
      <c r="E8" s="37">
        <v>90</v>
      </c>
      <c r="F8" s="37">
        <v>78</v>
      </c>
      <c r="G8" s="37">
        <v>75</v>
      </c>
      <c r="H8" s="37">
        <v>87</v>
      </c>
      <c r="I8" s="37">
        <v>95</v>
      </c>
      <c r="J8" s="37">
        <v>75</v>
      </c>
      <c r="K8" s="37">
        <v>78</v>
      </c>
      <c r="L8" s="37">
        <v>45</v>
      </c>
      <c r="M8" s="37">
        <v>78</v>
      </c>
      <c r="N8" s="37">
        <v>90</v>
      </c>
      <c r="O8" s="38">
        <v>791</v>
      </c>
      <c r="P8" s="18"/>
      <c r="Q8" s="24">
        <v>2</v>
      </c>
      <c r="R8" s="25" t="s">
        <v>104</v>
      </c>
      <c r="S8" s="18" t="s">
        <v>104</v>
      </c>
    </row>
    <row r="9" spans="1:19" ht="15">
      <c r="A9" s="23" t="s">
        <v>118</v>
      </c>
      <c r="B9" s="26" t="s">
        <v>145</v>
      </c>
      <c r="C9" s="13" t="s">
        <v>146</v>
      </c>
      <c r="D9" s="13" t="s">
        <v>147</v>
      </c>
      <c r="E9" s="37">
        <v>20</v>
      </c>
      <c r="F9" s="37">
        <v>20</v>
      </c>
      <c r="G9" s="37">
        <v>44</v>
      </c>
      <c r="H9" s="37">
        <v>20</v>
      </c>
      <c r="I9" s="37">
        <v>48</v>
      </c>
      <c r="J9" s="37">
        <v>0</v>
      </c>
      <c r="K9" s="37">
        <v>50</v>
      </c>
      <c r="L9" s="37">
        <v>0</v>
      </c>
      <c r="M9" s="37">
        <v>0</v>
      </c>
      <c r="N9" s="37">
        <v>48</v>
      </c>
      <c r="O9" s="38">
        <v>250</v>
      </c>
      <c r="P9" s="18"/>
      <c r="Q9" s="24">
        <v>21</v>
      </c>
      <c r="R9" s="25" t="s">
        <v>104</v>
      </c>
      <c r="S9" s="18" t="s">
        <v>104</v>
      </c>
    </row>
    <row r="10" spans="1:19" ht="15">
      <c r="A10" s="23" t="s">
        <v>134</v>
      </c>
      <c r="B10" s="26" t="s">
        <v>148</v>
      </c>
      <c r="C10" s="13" t="s">
        <v>151</v>
      </c>
      <c r="D10" s="13" t="s">
        <v>150</v>
      </c>
      <c r="E10" s="37">
        <v>65</v>
      </c>
      <c r="F10" s="37">
        <v>81</v>
      </c>
      <c r="G10" s="37">
        <v>81</v>
      </c>
      <c r="H10" s="37">
        <v>75</v>
      </c>
      <c r="I10" s="37">
        <v>87</v>
      </c>
      <c r="J10" s="37">
        <v>78</v>
      </c>
      <c r="K10" s="37">
        <v>95</v>
      </c>
      <c r="L10" s="37">
        <v>54</v>
      </c>
      <c r="M10" s="37">
        <v>95</v>
      </c>
      <c r="N10" s="37">
        <v>63</v>
      </c>
      <c r="O10" s="38">
        <v>774</v>
      </c>
      <c r="P10" s="18"/>
      <c r="Q10" s="24">
        <v>3</v>
      </c>
      <c r="R10" s="25" t="s">
        <v>104</v>
      </c>
      <c r="S10" s="18" t="s">
        <v>104</v>
      </c>
    </row>
    <row r="11" spans="1:19" ht="15">
      <c r="A11" s="23" t="s">
        <v>119</v>
      </c>
      <c r="B11" s="26" t="s">
        <v>152</v>
      </c>
      <c r="C11" s="13" t="s">
        <v>153</v>
      </c>
      <c r="D11" s="13" t="s">
        <v>105</v>
      </c>
      <c r="E11" s="37">
        <v>50</v>
      </c>
      <c r="F11" s="37">
        <v>50</v>
      </c>
      <c r="G11" s="37">
        <v>43</v>
      </c>
      <c r="H11" s="37">
        <v>66</v>
      </c>
      <c r="I11" s="37">
        <v>46</v>
      </c>
      <c r="J11" s="37">
        <v>54</v>
      </c>
      <c r="K11" s="37">
        <v>52</v>
      </c>
      <c r="L11" s="37">
        <v>0</v>
      </c>
      <c r="M11" s="37">
        <v>56</v>
      </c>
      <c r="N11" s="37">
        <v>50</v>
      </c>
      <c r="O11" s="38">
        <v>467</v>
      </c>
      <c r="P11" s="18"/>
      <c r="Q11" s="24">
        <v>17</v>
      </c>
      <c r="R11" s="25" t="s">
        <v>104</v>
      </c>
      <c r="S11" s="18" t="s">
        <v>104</v>
      </c>
    </row>
    <row r="12" spans="1:19" ht="15">
      <c r="A12" s="23" t="s">
        <v>120</v>
      </c>
      <c r="B12" s="26" t="s">
        <v>154</v>
      </c>
      <c r="C12" s="13" t="s">
        <v>155</v>
      </c>
      <c r="D12" s="13" t="s">
        <v>105</v>
      </c>
      <c r="E12" s="37">
        <v>75</v>
      </c>
      <c r="F12" s="37">
        <v>75</v>
      </c>
      <c r="G12" s="37">
        <v>72</v>
      </c>
      <c r="H12" s="37">
        <v>81</v>
      </c>
      <c r="I12" s="37">
        <v>63</v>
      </c>
      <c r="J12" s="37">
        <v>48</v>
      </c>
      <c r="K12" s="37">
        <v>72</v>
      </c>
      <c r="L12" s="37">
        <v>20</v>
      </c>
      <c r="M12" s="37">
        <v>81</v>
      </c>
      <c r="N12" s="37">
        <v>66</v>
      </c>
      <c r="O12" s="38">
        <v>653</v>
      </c>
      <c r="P12" s="18"/>
      <c r="Q12" s="24">
        <v>11</v>
      </c>
      <c r="R12" s="25" t="s">
        <v>104</v>
      </c>
      <c r="S12" s="18" t="s">
        <v>104</v>
      </c>
    </row>
    <row r="13" spans="1:19" ht="15">
      <c r="A13" s="23" t="s">
        <v>135</v>
      </c>
      <c r="B13" s="26" t="s">
        <v>156</v>
      </c>
      <c r="C13" s="13" t="s">
        <v>174</v>
      </c>
      <c r="D13" s="13" t="s">
        <v>105</v>
      </c>
      <c r="E13" s="37">
        <v>16</v>
      </c>
      <c r="F13" s="37">
        <v>20</v>
      </c>
      <c r="G13" s="37">
        <v>78</v>
      </c>
      <c r="H13" s="37">
        <v>20</v>
      </c>
      <c r="I13" s="37">
        <v>52</v>
      </c>
      <c r="J13" s="37">
        <v>60</v>
      </c>
      <c r="K13" s="37">
        <v>60</v>
      </c>
      <c r="L13" s="37">
        <v>20</v>
      </c>
      <c r="M13" s="37">
        <v>58</v>
      </c>
      <c r="N13" s="37">
        <v>78</v>
      </c>
      <c r="O13" s="38">
        <v>462</v>
      </c>
      <c r="P13" s="18"/>
      <c r="Q13" s="24">
        <v>18</v>
      </c>
      <c r="R13" s="25" t="s">
        <v>104</v>
      </c>
      <c r="S13" s="18" t="s">
        <v>104</v>
      </c>
    </row>
    <row r="14" spans="1:19" ht="15">
      <c r="A14" s="23" t="s">
        <v>121</v>
      </c>
      <c r="B14" s="26" t="s">
        <v>157</v>
      </c>
      <c r="C14" s="13" t="s">
        <v>158</v>
      </c>
      <c r="D14" s="13" t="s">
        <v>105</v>
      </c>
      <c r="E14" s="37">
        <v>70</v>
      </c>
      <c r="F14" s="37">
        <v>100</v>
      </c>
      <c r="G14" s="37">
        <v>100</v>
      </c>
      <c r="H14" s="37">
        <v>20</v>
      </c>
      <c r="I14" s="37">
        <v>20</v>
      </c>
      <c r="J14" s="37">
        <v>95</v>
      </c>
      <c r="K14" s="37">
        <v>100</v>
      </c>
      <c r="L14" s="37">
        <v>70</v>
      </c>
      <c r="M14" s="37">
        <v>72</v>
      </c>
      <c r="N14" s="37">
        <v>81</v>
      </c>
      <c r="O14" s="38">
        <v>728</v>
      </c>
      <c r="P14" s="18"/>
      <c r="Q14" s="24">
        <v>7</v>
      </c>
      <c r="R14" s="25" t="s">
        <v>104</v>
      </c>
      <c r="S14" s="18" t="s">
        <v>104</v>
      </c>
    </row>
    <row r="15" spans="1:19" ht="15">
      <c r="A15" s="23" t="s">
        <v>122</v>
      </c>
      <c r="B15" s="26" t="s">
        <v>159</v>
      </c>
      <c r="C15" s="13" t="s">
        <v>160</v>
      </c>
      <c r="D15" s="13" t="s">
        <v>161</v>
      </c>
      <c r="E15" s="37">
        <v>58</v>
      </c>
      <c r="F15" s="37">
        <v>87</v>
      </c>
      <c r="G15" s="37">
        <v>69</v>
      </c>
      <c r="H15" s="37">
        <v>84</v>
      </c>
      <c r="I15" s="37">
        <v>78</v>
      </c>
      <c r="J15" s="37">
        <v>58</v>
      </c>
      <c r="K15" s="37">
        <v>87</v>
      </c>
      <c r="L15" s="37">
        <v>48</v>
      </c>
      <c r="M15" s="37">
        <v>75</v>
      </c>
      <c r="N15" s="37">
        <v>75</v>
      </c>
      <c r="O15" s="38">
        <v>719</v>
      </c>
      <c r="P15" s="18"/>
      <c r="Q15" s="24">
        <v>8</v>
      </c>
      <c r="R15" s="25" t="s">
        <v>104</v>
      </c>
      <c r="S15" s="18" t="s">
        <v>104</v>
      </c>
    </row>
    <row r="16" spans="1:19" ht="15">
      <c r="A16" s="23" t="s">
        <v>123</v>
      </c>
      <c r="B16" s="26" t="s">
        <v>162</v>
      </c>
      <c r="C16" s="13" t="s">
        <v>163</v>
      </c>
      <c r="D16" s="13" t="s">
        <v>105</v>
      </c>
      <c r="E16" s="37">
        <v>72</v>
      </c>
      <c r="F16" s="37">
        <v>60</v>
      </c>
      <c r="G16" s="37">
        <v>66</v>
      </c>
      <c r="H16" s="37">
        <v>20</v>
      </c>
      <c r="I16" s="37">
        <v>69</v>
      </c>
      <c r="J16" s="37">
        <v>100</v>
      </c>
      <c r="K16" s="37">
        <v>84</v>
      </c>
      <c r="L16" s="37">
        <v>42</v>
      </c>
      <c r="M16" s="37">
        <v>84</v>
      </c>
      <c r="N16" s="37">
        <v>87</v>
      </c>
      <c r="O16" s="38">
        <v>684</v>
      </c>
      <c r="P16" s="18"/>
      <c r="Q16" s="24">
        <v>9</v>
      </c>
      <c r="R16" s="25" t="s">
        <v>104</v>
      </c>
      <c r="S16" s="18" t="s">
        <v>104</v>
      </c>
    </row>
    <row r="17" spans="1:19" ht="15" customHeight="1">
      <c r="A17" s="23" t="s">
        <v>115</v>
      </c>
      <c r="B17" s="26" t="s">
        <v>164</v>
      </c>
      <c r="C17" s="13" t="s">
        <v>165</v>
      </c>
      <c r="D17" s="13" t="s">
        <v>105</v>
      </c>
      <c r="E17" s="37">
        <v>84</v>
      </c>
      <c r="F17" s="37">
        <v>72</v>
      </c>
      <c r="G17" s="37">
        <v>50</v>
      </c>
      <c r="H17" s="37">
        <v>100</v>
      </c>
      <c r="I17" s="37">
        <v>81</v>
      </c>
      <c r="J17" s="37">
        <v>90</v>
      </c>
      <c r="K17" s="37">
        <v>75</v>
      </c>
      <c r="L17" s="37">
        <v>65</v>
      </c>
      <c r="M17" s="37">
        <v>90</v>
      </c>
      <c r="N17" s="37">
        <v>95</v>
      </c>
      <c r="O17" s="38">
        <v>802</v>
      </c>
      <c r="P17" s="18"/>
      <c r="Q17" s="24">
        <v>1</v>
      </c>
      <c r="R17" s="25" t="s">
        <v>104</v>
      </c>
      <c r="S17" s="18" t="s">
        <v>104</v>
      </c>
    </row>
    <row r="18" spans="1:19" ht="15">
      <c r="A18" s="23" t="s">
        <v>124</v>
      </c>
      <c r="B18" s="26" t="s">
        <v>166</v>
      </c>
      <c r="C18" s="13" t="s">
        <v>167</v>
      </c>
      <c r="D18" s="13" t="s">
        <v>105</v>
      </c>
      <c r="E18" s="37">
        <v>26</v>
      </c>
      <c r="F18" s="37">
        <v>90</v>
      </c>
      <c r="G18" s="37">
        <v>84</v>
      </c>
      <c r="H18" s="37">
        <v>20</v>
      </c>
      <c r="I18" s="37">
        <v>90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8">
        <v>310</v>
      </c>
      <c r="P18" s="18"/>
      <c r="Q18" s="24">
        <v>20</v>
      </c>
      <c r="R18" s="25" t="s">
        <v>104</v>
      </c>
      <c r="S18" s="18" t="s">
        <v>104</v>
      </c>
    </row>
    <row r="19" spans="1:19" ht="15">
      <c r="A19" s="23" t="s">
        <v>125</v>
      </c>
      <c r="B19" s="26" t="s">
        <v>168</v>
      </c>
      <c r="C19" s="13" t="s">
        <v>169</v>
      </c>
      <c r="D19" s="13" t="s">
        <v>170</v>
      </c>
      <c r="E19" s="37">
        <v>69</v>
      </c>
      <c r="F19" s="37">
        <v>58</v>
      </c>
      <c r="G19" s="37">
        <v>60</v>
      </c>
      <c r="H19" s="37">
        <v>72</v>
      </c>
      <c r="I19" s="37">
        <v>66</v>
      </c>
      <c r="J19" s="37">
        <v>72</v>
      </c>
      <c r="K19" s="37">
        <v>81</v>
      </c>
      <c r="L19" s="37">
        <v>60</v>
      </c>
      <c r="M19" s="37">
        <v>66</v>
      </c>
      <c r="N19" s="37">
        <v>72</v>
      </c>
      <c r="O19" s="38">
        <v>676</v>
      </c>
      <c r="P19" s="18"/>
      <c r="Q19" s="24">
        <v>10</v>
      </c>
      <c r="R19" s="25" t="s">
        <v>104</v>
      </c>
      <c r="S19" s="18" t="s">
        <v>104</v>
      </c>
    </row>
    <row r="20" spans="1:19" ht="15">
      <c r="A20" s="23" t="s">
        <v>136</v>
      </c>
      <c r="B20" s="26" t="s">
        <v>171</v>
      </c>
      <c r="C20" s="13" t="s">
        <v>181</v>
      </c>
      <c r="D20" s="13" t="s">
        <v>105</v>
      </c>
      <c r="E20" s="37">
        <v>78</v>
      </c>
      <c r="F20" s="37">
        <v>84</v>
      </c>
      <c r="G20" s="37">
        <v>87</v>
      </c>
      <c r="H20" s="37">
        <v>90</v>
      </c>
      <c r="I20" s="37">
        <v>75</v>
      </c>
      <c r="J20" s="37">
        <v>84</v>
      </c>
      <c r="K20" s="37">
        <v>81</v>
      </c>
      <c r="L20" s="37">
        <v>20</v>
      </c>
      <c r="M20" s="37">
        <v>63</v>
      </c>
      <c r="N20" s="37">
        <v>69</v>
      </c>
      <c r="O20" s="38">
        <v>731</v>
      </c>
      <c r="P20" s="18"/>
      <c r="Q20" s="24">
        <v>6</v>
      </c>
      <c r="R20" s="25" t="s">
        <v>104</v>
      </c>
      <c r="S20" s="18" t="s">
        <v>104</v>
      </c>
    </row>
    <row r="21" spans="1:19" ht="15">
      <c r="A21" s="23" t="s">
        <v>126</v>
      </c>
      <c r="B21" s="26" t="s">
        <v>172</v>
      </c>
      <c r="C21" s="13" t="s">
        <v>173</v>
      </c>
      <c r="D21" s="13" t="s">
        <v>147</v>
      </c>
      <c r="E21" s="37">
        <v>36</v>
      </c>
      <c r="F21" s="37">
        <v>52</v>
      </c>
      <c r="G21" s="37">
        <v>56</v>
      </c>
      <c r="H21" s="37">
        <v>20</v>
      </c>
      <c r="I21" s="37">
        <v>45</v>
      </c>
      <c r="J21" s="37">
        <v>56</v>
      </c>
      <c r="K21" s="37">
        <v>54</v>
      </c>
      <c r="L21" s="37">
        <v>39</v>
      </c>
      <c r="M21" s="37">
        <v>52</v>
      </c>
      <c r="N21" s="37">
        <v>60</v>
      </c>
      <c r="O21" s="38">
        <v>470</v>
      </c>
      <c r="P21" s="18"/>
      <c r="Q21" s="24">
        <v>16</v>
      </c>
      <c r="R21" s="25" t="s">
        <v>104</v>
      </c>
      <c r="S21" s="18" t="s">
        <v>104</v>
      </c>
    </row>
    <row r="22" spans="1:19" ht="15">
      <c r="A22" s="23" t="s">
        <v>127</v>
      </c>
      <c r="B22" s="26" t="s">
        <v>175</v>
      </c>
      <c r="C22" s="13" t="s">
        <v>143</v>
      </c>
      <c r="D22" s="13" t="s">
        <v>105</v>
      </c>
      <c r="E22" s="37">
        <v>63</v>
      </c>
      <c r="F22" s="37">
        <v>95</v>
      </c>
      <c r="G22" s="37">
        <v>48</v>
      </c>
      <c r="H22" s="37">
        <v>20</v>
      </c>
      <c r="I22" s="37">
        <v>100</v>
      </c>
      <c r="J22" s="37">
        <v>81</v>
      </c>
      <c r="K22" s="37">
        <v>90</v>
      </c>
      <c r="L22" s="37">
        <v>57</v>
      </c>
      <c r="M22" s="37">
        <v>100</v>
      </c>
      <c r="N22" s="37">
        <v>100</v>
      </c>
      <c r="O22" s="38">
        <v>754</v>
      </c>
      <c r="P22" s="18"/>
      <c r="Q22" s="24">
        <v>4</v>
      </c>
      <c r="R22" s="25" t="s">
        <v>104</v>
      </c>
      <c r="S22" s="18" t="s">
        <v>104</v>
      </c>
    </row>
    <row r="23" spans="1:19" ht="15">
      <c r="A23" s="23" t="s">
        <v>138</v>
      </c>
      <c r="B23" s="26" t="s">
        <v>176</v>
      </c>
      <c r="C23" s="13" t="s">
        <v>177</v>
      </c>
      <c r="D23" s="13" t="s">
        <v>105</v>
      </c>
      <c r="E23" s="37">
        <v>48</v>
      </c>
      <c r="F23" s="37">
        <v>56</v>
      </c>
      <c r="G23" s="37">
        <v>63</v>
      </c>
      <c r="H23" s="37">
        <v>20</v>
      </c>
      <c r="I23" s="37">
        <v>72</v>
      </c>
      <c r="J23" s="37">
        <v>69</v>
      </c>
      <c r="K23" s="37">
        <v>69</v>
      </c>
      <c r="L23" s="37">
        <v>0</v>
      </c>
      <c r="M23" s="37">
        <v>69</v>
      </c>
      <c r="N23" s="37">
        <v>20</v>
      </c>
      <c r="O23" s="38">
        <v>486</v>
      </c>
      <c r="P23" s="18"/>
      <c r="Q23" s="24">
        <v>15</v>
      </c>
      <c r="R23" s="25" t="s">
        <v>104</v>
      </c>
      <c r="S23" s="18" t="s">
        <v>104</v>
      </c>
    </row>
    <row r="24" spans="1:19" ht="15">
      <c r="A24" s="23" t="s">
        <v>128</v>
      </c>
      <c r="B24" s="26" t="s">
        <v>178</v>
      </c>
      <c r="C24" s="13" t="s">
        <v>180</v>
      </c>
      <c r="D24" s="13" t="s">
        <v>105</v>
      </c>
      <c r="E24" s="37">
        <v>60</v>
      </c>
      <c r="F24" s="37">
        <v>20</v>
      </c>
      <c r="G24" s="37">
        <v>90</v>
      </c>
      <c r="H24" s="37">
        <v>78</v>
      </c>
      <c r="I24" s="37">
        <v>84</v>
      </c>
      <c r="J24" s="37">
        <v>87</v>
      </c>
      <c r="K24" s="37">
        <v>95</v>
      </c>
      <c r="L24" s="37">
        <v>51</v>
      </c>
      <c r="M24" s="37">
        <v>87</v>
      </c>
      <c r="N24" s="37">
        <v>84</v>
      </c>
      <c r="O24" s="38">
        <v>736</v>
      </c>
      <c r="P24" s="18"/>
      <c r="Q24" s="24">
        <v>5</v>
      </c>
      <c r="R24" s="25" t="s">
        <v>104</v>
      </c>
      <c r="S24" s="18" t="s">
        <v>104</v>
      </c>
    </row>
    <row r="25" spans="1:19" ht="15">
      <c r="A25" s="23" t="s">
        <v>137</v>
      </c>
      <c r="B25" s="26" t="s">
        <v>182</v>
      </c>
      <c r="C25" s="13" t="s">
        <v>183</v>
      </c>
      <c r="D25" s="13" t="s">
        <v>105</v>
      </c>
      <c r="E25" s="37">
        <v>51</v>
      </c>
      <c r="F25" s="37">
        <v>20</v>
      </c>
      <c r="G25" s="37">
        <v>52</v>
      </c>
      <c r="H25" s="37">
        <v>0</v>
      </c>
      <c r="I25" s="37">
        <v>54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8">
        <v>177</v>
      </c>
      <c r="P25" s="18"/>
      <c r="Q25" s="24">
        <v>23</v>
      </c>
      <c r="R25" s="25" t="s">
        <v>104</v>
      </c>
      <c r="S25" s="18" t="s">
        <v>104</v>
      </c>
    </row>
    <row r="26" spans="1:19" ht="15">
      <c r="A26" s="23" t="s">
        <v>129</v>
      </c>
      <c r="B26" s="26" t="s">
        <v>184</v>
      </c>
      <c r="C26" s="13" t="s">
        <v>167</v>
      </c>
      <c r="D26" s="13" t="s">
        <v>185</v>
      </c>
      <c r="E26" s="37">
        <v>22</v>
      </c>
      <c r="F26" s="37">
        <v>69</v>
      </c>
      <c r="G26" s="37">
        <v>45</v>
      </c>
      <c r="H26" s="37">
        <v>69</v>
      </c>
      <c r="I26" s="37">
        <v>58</v>
      </c>
      <c r="J26" s="37">
        <v>66</v>
      </c>
      <c r="K26" s="37">
        <v>66</v>
      </c>
      <c r="L26" s="37">
        <v>36</v>
      </c>
      <c r="M26" s="37">
        <v>54</v>
      </c>
      <c r="N26" s="37">
        <v>58</v>
      </c>
      <c r="O26" s="38">
        <v>543</v>
      </c>
      <c r="P26" s="18"/>
      <c r="Q26" s="24">
        <v>13</v>
      </c>
      <c r="R26" s="25" t="s">
        <v>104</v>
      </c>
      <c r="S26" s="18" t="s">
        <v>104</v>
      </c>
    </row>
    <row r="27" spans="1:19" ht="15">
      <c r="A27" s="23" t="s">
        <v>130</v>
      </c>
      <c r="B27" s="26" t="s">
        <v>131</v>
      </c>
      <c r="C27" s="13" t="s">
        <v>186</v>
      </c>
      <c r="D27" s="13" t="s">
        <v>187</v>
      </c>
      <c r="E27" s="37">
        <v>20</v>
      </c>
      <c r="F27" s="37">
        <v>63</v>
      </c>
      <c r="G27" s="37">
        <v>58</v>
      </c>
      <c r="H27" s="37">
        <v>0</v>
      </c>
      <c r="I27" s="37">
        <v>20</v>
      </c>
      <c r="J27" s="37">
        <v>50</v>
      </c>
      <c r="K27" s="37">
        <v>58</v>
      </c>
      <c r="L27" s="37">
        <v>30</v>
      </c>
      <c r="M27" s="37">
        <v>48</v>
      </c>
      <c r="N27" s="37">
        <v>56</v>
      </c>
      <c r="O27" s="38">
        <v>403</v>
      </c>
      <c r="P27" s="18"/>
      <c r="Q27" s="24">
        <v>19</v>
      </c>
      <c r="R27" s="25" t="s">
        <v>104</v>
      </c>
      <c r="S27" s="18" t="s">
        <v>104</v>
      </c>
    </row>
    <row r="28" spans="1:15" ht="15">
      <c r="A28" s="27"/>
      <c r="B28" s="30"/>
      <c r="C28" s="14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8"/>
    </row>
    <row r="29" spans="1:11" ht="15">
      <c r="A29" s="12"/>
      <c r="B29" s="12"/>
      <c r="C29" s="12"/>
      <c r="D29" s="10"/>
      <c r="E29" s="11"/>
      <c r="F29" s="11"/>
      <c r="G29" s="11"/>
      <c r="H29" s="11"/>
      <c r="I29" s="11"/>
      <c r="J29" s="11"/>
      <c r="K29" s="11"/>
    </row>
    <row r="30" spans="2:4" ht="15">
      <c r="B30" s="6" t="s">
        <v>114</v>
      </c>
      <c r="C30" s="3"/>
      <c r="D30" t="s">
        <v>113</v>
      </c>
    </row>
    <row r="31" spans="2:3" ht="15">
      <c r="B31" s="3"/>
      <c r="C31" s="3"/>
    </row>
    <row r="32" spans="2:3" ht="15">
      <c r="B32" s="3"/>
      <c r="C32" s="3"/>
    </row>
    <row r="33" spans="2:4" ht="15">
      <c r="B33" s="6" t="s">
        <v>101</v>
      </c>
      <c r="C33" s="3"/>
      <c r="D33" t="s">
        <v>102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85" zoomScaleNormal="85" zoomScaleSheetLayoutView="85" zoomScalePageLayoutView="0" workbookViewId="0" topLeftCell="A1">
      <selection activeCell="M13" sqref="M13"/>
    </sheetView>
  </sheetViews>
  <sheetFormatPr defaultColWidth="9.140625" defaultRowHeight="15"/>
  <cols>
    <col min="1" max="1" width="4.8515625" style="0" customWidth="1"/>
    <col min="2" max="2" width="13.7109375" style="0" customWidth="1"/>
    <col min="3" max="3" width="7.7109375" style="0" customWidth="1"/>
    <col min="4" max="4" width="4.28125" style="0" customWidth="1"/>
    <col min="5" max="5" width="7.7109375" style="0" customWidth="1"/>
    <col min="6" max="6" width="4.28125" style="0" customWidth="1"/>
    <col min="7" max="7" width="7.7109375" style="0" customWidth="1"/>
    <col min="8" max="8" width="4.28125" style="0" customWidth="1"/>
    <col min="9" max="9" width="7.7109375" style="0" customWidth="1"/>
    <col min="10" max="10" width="4.28125" style="0" customWidth="1"/>
    <col min="11" max="11" width="7.7109375" style="0" customWidth="1"/>
    <col min="12" max="12" width="4.28125" style="0" customWidth="1"/>
    <col min="13" max="13" width="7.7109375" style="0" customWidth="1"/>
    <col min="14" max="14" width="4.28125" style="0" customWidth="1"/>
    <col min="15" max="15" width="7.7109375" style="0" customWidth="1"/>
    <col min="16" max="16" width="4.28125" style="0" customWidth="1"/>
    <col min="17" max="17" width="7.00390625" style="0" customWidth="1"/>
    <col min="18" max="18" width="4.28125" style="0" customWidth="1"/>
    <col min="19" max="19" width="7.7109375" style="0" customWidth="1"/>
    <col min="20" max="20" width="4.28125" style="0" customWidth="1"/>
    <col min="21" max="21" width="7.7109375" style="0" customWidth="1"/>
    <col min="22" max="22" width="4.28125" style="0" customWidth="1"/>
    <col min="23" max="23" width="10.7109375" style="0" customWidth="1"/>
    <col min="24" max="24" width="1.1484375" style="0" customWidth="1"/>
    <col min="25" max="25" width="7.00390625" style="3" bestFit="1" customWidth="1"/>
    <col min="26" max="26" width="11.140625" style="3" hidden="1" customWidth="1"/>
    <col min="27" max="27" width="18.28125" style="0" hidden="1" customWidth="1"/>
  </cols>
  <sheetData>
    <row r="1" spans="1:23" ht="20.25">
      <c r="A1" s="9" t="s">
        <v>188</v>
      </c>
      <c r="B1" s="17"/>
      <c r="C1" s="17"/>
      <c r="W1" s="18"/>
    </row>
    <row r="2" spans="1:25" ht="20.25">
      <c r="A2" s="17" t="s">
        <v>192</v>
      </c>
      <c r="B2" s="3"/>
      <c r="C2" s="3"/>
      <c r="W2" s="18"/>
      <c r="Y2" s="19"/>
    </row>
    <row r="3" spans="1:27" s="20" customFormat="1" ht="30">
      <c r="A3" s="31" t="s">
        <v>97</v>
      </c>
      <c r="B3" s="32" t="s">
        <v>110</v>
      </c>
      <c r="C3" s="56" t="s">
        <v>86</v>
      </c>
      <c r="D3" s="57"/>
      <c r="E3" s="58" t="s">
        <v>88</v>
      </c>
      <c r="F3" s="57"/>
      <c r="G3" s="56" t="s">
        <v>89</v>
      </c>
      <c r="H3" s="57"/>
      <c r="I3" s="56" t="s">
        <v>90</v>
      </c>
      <c r="J3" s="57"/>
      <c r="K3" s="56" t="s">
        <v>91</v>
      </c>
      <c r="L3" s="57"/>
      <c r="M3" s="56" t="s">
        <v>92</v>
      </c>
      <c r="N3" s="57"/>
      <c r="O3" s="56" t="s">
        <v>93</v>
      </c>
      <c r="P3" s="57"/>
      <c r="Q3" s="56" t="s">
        <v>94</v>
      </c>
      <c r="R3" s="57"/>
      <c r="S3" s="56" t="s">
        <v>95</v>
      </c>
      <c r="T3" s="57"/>
      <c r="U3" s="56" t="s">
        <v>96</v>
      </c>
      <c r="V3" s="57"/>
      <c r="W3" s="34" t="s">
        <v>103</v>
      </c>
      <c r="Y3" s="21" t="s">
        <v>83</v>
      </c>
      <c r="Z3" s="22" t="s">
        <v>107</v>
      </c>
      <c r="AA3" s="20" t="s">
        <v>106</v>
      </c>
    </row>
    <row r="4" spans="1:23" ht="15">
      <c r="A4" s="39" t="s">
        <v>108</v>
      </c>
      <c r="B4" s="40"/>
      <c r="C4" s="51"/>
      <c r="D4" s="52"/>
      <c r="E4" s="50"/>
      <c r="F4" s="41"/>
      <c r="G4" s="54"/>
      <c r="H4" s="52"/>
      <c r="I4" s="50"/>
      <c r="J4" s="41"/>
      <c r="K4" s="54"/>
      <c r="L4" s="52"/>
      <c r="M4" s="50"/>
      <c r="N4" s="41"/>
      <c r="O4" s="54"/>
      <c r="P4" s="52"/>
      <c r="Q4" s="50"/>
      <c r="R4" s="41"/>
      <c r="S4" s="54"/>
      <c r="T4" s="52"/>
      <c r="U4" s="50"/>
      <c r="V4" s="41"/>
      <c r="W4" s="42"/>
    </row>
    <row r="5" spans="1:27" ht="15">
      <c r="A5" s="23" t="s">
        <v>132</v>
      </c>
      <c r="B5" s="35" t="s">
        <v>193</v>
      </c>
      <c r="C5" s="46" t="s">
        <v>111</v>
      </c>
      <c r="D5" s="53">
        <v>20</v>
      </c>
      <c r="E5" s="44" t="s">
        <v>111</v>
      </c>
      <c r="F5" s="53">
        <v>20</v>
      </c>
      <c r="G5" s="46">
        <v>0.002170138888888889</v>
      </c>
      <c r="H5" s="53">
        <v>95</v>
      </c>
      <c r="I5" s="44" t="s">
        <v>112</v>
      </c>
      <c r="J5" s="53">
        <v>0</v>
      </c>
      <c r="K5" s="46">
        <v>0.0009582175925925925</v>
      </c>
      <c r="L5" s="53">
        <v>60</v>
      </c>
      <c r="M5" s="44" t="s">
        <v>112</v>
      </c>
      <c r="N5" s="53">
        <v>0</v>
      </c>
      <c r="O5" s="46" t="s">
        <v>112</v>
      </c>
      <c r="P5" s="53">
        <v>0</v>
      </c>
      <c r="Q5" s="55" t="s">
        <v>112</v>
      </c>
      <c r="R5" s="53">
        <v>0</v>
      </c>
      <c r="S5" s="46" t="s">
        <v>112</v>
      </c>
      <c r="T5" s="53">
        <v>0</v>
      </c>
      <c r="U5" s="44" t="s">
        <v>112</v>
      </c>
      <c r="V5" s="53">
        <v>0</v>
      </c>
      <c r="W5" s="38">
        <v>195</v>
      </c>
      <c r="X5" s="18"/>
      <c r="Y5" s="24">
        <v>22</v>
      </c>
      <c r="Z5" s="25" t="s">
        <v>104</v>
      </c>
      <c r="AA5" s="18" t="s">
        <v>104</v>
      </c>
    </row>
    <row r="6" spans="1:27" ht="15">
      <c r="A6" s="23" t="s">
        <v>133</v>
      </c>
      <c r="B6" s="35" t="s">
        <v>194</v>
      </c>
      <c r="C6" s="46">
        <v>0.0004856481481481482</v>
      </c>
      <c r="D6" s="53">
        <v>87</v>
      </c>
      <c r="E6" s="44">
        <v>0.0010983796296296295</v>
      </c>
      <c r="F6" s="53">
        <v>54</v>
      </c>
      <c r="G6" s="46">
        <v>0.0026063657407407407</v>
      </c>
      <c r="H6" s="53">
        <v>54</v>
      </c>
      <c r="I6" s="44" t="s">
        <v>111</v>
      </c>
      <c r="J6" s="53">
        <v>20</v>
      </c>
      <c r="K6" s="46">
        <v>0.0010998842592592592</v>
      </c>
      <c r="L6" s="53">
        <v>56</v>
      </c>
      <c r="M6" s="44">
        <v>0.0014804398148148146</v>
      </c>
      <c r="N6" s="53">
        <v>52</v>
      </c>
      <c r="O6" s="46">
        <v>0.0009548611111111111</v>
      </c>
      <c r="P6" s="53">
        <v>63</v>
      </c>
      <c r="Q6" s="55" t="s">
        <v>111</v>
      </c>
      <c r="R6" s="53">
        <v>20</v>
      </c>
      <c r="S6" s="46">
        <v>0.0020261574074074075</v>
      </c>
      <c r="T6" s="53">
        <v>50</v>
      </c>
      <c r="U6" s="44">
        <v>0.000772337962962963</v>
      </c>
      <c r="V6" s="53">
        <v>54</v>
      </c>
      <c r="W6" s="38">
        <v>510</v>
      </c>
      <c r="X6" s="18"/>
      <c r="Y6" s="24">
        <v>14</v>
      </c>
      <c r="Z6" s="25" t="s">
        <v>104</v>
      </c>
      <c r="AA6" s="18" t="s">
        <v>104</v>
      </c>
    </row>
    <row r="7" spans="1:27" ht="15">
      <c r="A7" s="23" t="s">
        <v>116</v>
      </c>
      <c r="B7" s="35" t="s">
        <v>195</v>
      </c>
      <c r="C7" s="46">
        <v>0.0009560185185185185</v>
      </c>
      <c r="D7" s="53">
        <v>54</v>
      </c>
      <c r="E7" s="44">
        <v>0.0008078703703703704</v>
      </c>
      <c r="F7" s="53">
        <v>66</v>
      </c>
      <c r="G7" s="46">
        <v>0.002932291666666667</v>
      </c>
      <c r="H7" s="53">
        <v>46</v>
      </c>
      <c r="I7" s="44">
        <v>0.0030743055555555554</v>
      </c>
      <c r="J7" s="53">
        <v>95</v>
      </c>
      <c r="K7" s="46">
        <v>0.0012170138888888888</v>
      </c>
      <c r="L7" s="53">
        <v>50</v>
      </c>
      <c r="M7" s="44">
        <v>0.0012105324074074073</v>
      </c>
      <c r="N7" s="53">
        <v>63</v>
      </c>
      <c r="O7" s="46">
        <v>0.001037037037037037</v>
      </c>
      <c r="P7" s="53">
        <v>56</v>
      </c>
      <c r="Q7" s="46">
        <v>0.001347685185185185</v>
      </c>
      <c r="R7" s="53">
        <v>33</v>
      </c>
      <c r="S7" s="46">
        <v>0.0010914351851851853</v>
      </c>
      <c r="T7" s="53">
        <v>60</v>
      </c>
      <c r="U7" s="44">
        <v>0.0007983796296296297</v>
      </c>
      <c r="V7" s="53">
        <v>52</v>
      </c>
      <c r="W7" s="38">
        <v>575</v>
      </c>
      <c r="X7" s="18"/>
      <c r="Y7" s="24">
        <v>12</v>
      </c>
      <c r="Z7" s="25" t="s">
        <v>104</v>
      </c>
      <c r="AA7" s="18" t="s">
        <v>104</v>
      </c>
    </row>
    <row r="8" spans="1:27" ht="15">
      <c r="A8" s="23" t="s">
        <v>117</v>
      </c>
      <c r="B8" s="35" t="s">
        <v>196</v>
      </c>
      <c r="C8" s="46">
        <v>0.00047164351851851854</v>
      </c>
      <c r="D8" s="53">
        <v>90</v>
      </c>
      <c r="E8" s="44">
        <v>0.0007407407407407407</v>
      </c>
      <c r="F8" s="53">
        <v>78</v>
      </c>
      <c r="G8" s="46">
        <v>0.0024489583333333334</v>
      </c>
      <c r="H8" s="53">
        <v>75</v>
      </c>
      <c r="I8" s="44">
        <v>0.0032302083333333336</v>
      </c>
      <c r="J8" s="53">
        <v>87</v>
      </c>
      <c r="K8" s="46">
        <v>0.0007464120370370371</v>
      </c>
      <c r="L8" s="53">
        <v>95</v>
      </c>
      <c r="M8" s="44">
        <v>0.0007729166666666667</v>
      </c>
      <c r="N8" s="53">
        <v>75</v>
      </c>
      <c r="O8" s="46">
        <v>0.0007395833333333333</v>
      </c>
      <c r="P8" s="53">
        <v>78</v>
      </c>
      <c r="Q8" s="46">
        <v>0.0009574074074074074</v>
      </c>
      <c r="R8" s="53">
        <v>45</v>
      </c>
      <c r="S8" s="46">
        <v>0.0007215277777777776</v>
      </c>
      <c r="T8" s="53">
        <v>78</v>
      </c>
      <c r="U8" s="44">
        <v>0.00041018518518518514</v>
      </c>
      <c r="V8" s="53">
        <v>90</v>
      </c>
      <c r="W8" s="38">
        <v>791</v>
      </c>
      <c r="X8" s="18"/>
      <c r="Y8" s="24">
        <v>2</v>
      </c>
      <c r="Z8" s="25" t="s">
        <v>104</v>
      </c>
      <c r="AA8" s="18" t="s">
        <v>104</v>
      </c>
    </row>
    <row r="9" spans="1:27" ht="15">
      <c r="A9" s="23" t="s">
        <v>118</v>
      </c>
      <c r="B9" s="35" t="s">
        <v>197</v>
      </c>
      <c r="C9" s="46" t="s">
        <v>111</v>
      </c>
      <c r="D9" s="53">
        <v>20</v>
      </c>
      <c r="E9" s="44" t="s">
        <v>111</v>
      </c>
      <c r="F9" s="53">
        <v>20</v>
      </c>
      <c r="G9" s="46">
        <v>0.003183217592592593</v>
      </c>
      <c r="H9" s="53">
        <v>44</v>
      </c>
      <c r="I9" s="44" t="s">
        <v>111</v>
      </c>
      <c r="J9" s="53">
        <v>20</v>
      </c>
      <c r="K9" s="46">
        <v>0.0012814814814814813</v>
      </c>
      <c r="L9" s="53">
        <v>48</v>
      </c>
      <c r="M9" s="44" t="s">
        <v>112</v>
      </c>
      <c r="N9" s="53">
        <v>0</v>
      </c>
      <c r="O9" s="46">
        <v>0.0024664351851851852</v>
      </c>
      <c r="P9" s="53">
        <v>50</v>
      </c>
      <c r="Q9" s="55" t="s">
        <v>112</v>
      </c>
      <c r="R9" s="53">
        <v>0</v>
      </c>
      <c r="S9" s="46" t="s">
        <v>112</v>
      </c>
      <c r="T9" s="53">
        <v>0</v>
      </c>
      <c r="U9" s="44">
        <v>0.001122800925925926</v>
      </c>
      <c r="V9" s="53">
        <v>48</v>
      </c>
      <c r="W9" s="38">
        <v>250</v>
      </c>
      <c r="X9" s="18"/>
      <c r="Y9" s="24">
        <v>21</v>
      </c>
      <c r="Z9" s="25" t="s">
        <v>104</v>
      </c>
      <c r="AA9" s="18" t="s">
        <v>104</v>
      </c>
    </row>
    <row r="10" spans="1:27" ht="15">
      <c r="A10" s="23" t="s">
        <v>134</v>
      </c>
      <c r="B10" s="35" t="s">
        <v>198</v>
      </c>
      <c r="C10" s="46">
        <v>0.00045752314814814814</v>
      </c>
      <c r="D10" s="53">
        <v>65</v>
      </c>
      <c r="E10" s="44">
        <v>0.0007268518518518518</v>
      </c>
      <c r="F10" s="53">
        <v>81</v>
      </c>
      <c r="G10" s="46">
        <v>0.002378125</v>
      </c>
      <c r="H10" s="53">
        <v>81</v>
      </c>
      <c r="I10" s="44">
        <v>0.003736574074074074</v>
      </c>
      <c r="J10" s="53">
        <v>75</v>
      </c>
      <c r="K10" s="46">
        <v>0.0007783564814814814</v>
      </c>
      <c r="L10" s="53">
        <v>87</v>
      </c>
      <c r="M10" s="44">
        <v>0.0007717592592592593</v>
      </c>
      <c r="N10" s="53">
        <v>78</v>
      </c>
      <c r="O10" s="46">
        <v>0.000681712962962963</v>
      </c>
      <c r="P10" s="53">
        <v>95</v>
      </c>
      <c r="Q10" s="46">
        <v>0.0008517361111111112</v>
      </c>
      <c r="R10" s="53">
        <v>54</v>
      </c>
      <c r="S10" s="46">
        <v>0.0005587962962962963</v>
      </c>
      <c r="T10" s="53">
        <v>95</v>
      </c>
      <c r="U10" s="44">
        <v>0.0006138888888888889</v>
      </c>
      <c r="V10" s="53">
        <v>63</v>
      </c>
      <c r="W10" s="38">
        <v>774</v>
      </c>
      <c r="X10" s="18"/>
      <c r="Y10" s="24">
        <v>3</v>
      </c>
      <c r="Z10" s="25" t="s">
        <v>104</v>
      </c>
      <c r="AA10" s="18" t="s">
        <v>104</v>
      </c>
    </row>
    <row r="11" spans="1:27" ht="15">
      <c r="A11" s="23" t="s">
        <v>119</v>
      </c>
      <c r="B11" s="35" t="s">
        <v>199</v>
      </c>
      <c r="C11" s="46">
        <v>0.0015361111111111114</v>
      </c>
      <c r="D11" s="53">
        <v>50</v>
      </c>
      <c r="E11" s="44">
        <v>0.002383101851851852</v>
      </c>
      <c r="F11" s="53">
        <v>50</v>
      </c>
      <c r="G11" s="46">
        <v>0.003360532407407407</v>
      </c>
      <c r="H11" s="53">
        <v>43</v>
      </c>
      <c r="I11" s="44">
        <v>0.008169444444444444</v>
      </c>
      <c r="J11" s="53">
        <v>66</v>
      </c>
      <c r="K11" s="46">
        <v>0.0013292824074074073</v>
      </c>
      <c r="L11" s="53">
        <v>46</v>
      </c>
      <c r="M11" s="44">
        <v>0.0014258101851851853</v>
      </c>
      <c r="N11" s="53">
        <v>54</v>
      </c>
      <c r="O11" s="46">
        <v>0.001241898148148148</v>
      </c>
      <c r="P11" s="53">
        <v>52</v>
      </c>
      <c r="Q11" s="55" t="s">
        <v>112</v>
      </c>
      <c r="R11" s="53">
        <v>0</v>
      </c>
      <c r="S11" s="46">
        <v>0.0011725694444444444</v>
      </c>
      <c r="T11" s="53">
        <v>56</v>
      </c>
      <c r="U11" s="44">
        <v>0.0008944444444444446</v>
      </c>
      <c r="V11" s="53">
        <v>50</v>
      </c>
      <c r="W11" s="38">
        <v>467</v>
      </c>
      <c r="X11" s="18"/>
      <c r="Y11" s="24">
        <v>17</v>
      </c>
      <c r="Z11" s="25" t="s">
        <v>104</v>
      </c>
      <c r="AA11" s="18" t="s">
        <v>104</v>
      </c>
    </row>
    <row r="12" spans="1:27" ht="15">
      <c r="A12" s="23" t="s">
        <v>120</v>
      </c>
      <c r="B12" s="35" t="s">
        <v>200</v>
      </c>
      <c r="C12" s="46">
        <v>0.0005226851851851852</v>
      </c>
      <c r="D12" s="53">
        <v>75</v>
      </c>
      <c r="E12" s="44">
        <v>0.000755787037037037</v>
      </c>
      <c r="F12" s="53">
        <v>75</v>
      </c>
      <c r="G12" s="46">
        <v>0.0024572916666666667</v>
      </c>
      <c r="H12" s="53">
        <v>72</v>
      </c>
      <c r="I12" s="44">
        <v>0.003576736111111111</v>
      </c>
      <c r="J12" s="53">
        <v>81</v>
      </c>
      <c r="K12" s="46">
        <v>0.0009530092592592593</v>
      </c>
      <c r="L12" s="53">
        <v>63</v>
      </c>
      <c r="M12" s="44">
        <v>0.0019817129629629633</v>
      </c>
      <c r="N12" s="53">
        <v>48</v>
      </c>
      <c r="O12" s="46">
        <v>0.0008310185185185186</v>
      </c>
      <c r="P12" s="53">
        <v>72</v>
      </c>
      <c r="Q12" s="55" t="s">
        <v>111</v>
      </c>
      <c r="R12" s="53">
        <v>20</v>
      </c>
      <c r="S12" s="46">
        <v>0.0007212962962962963</v>
      </c>
      <c r="T12" s="53">
        <v>81</v>
      </c>
      <c r="U12" s="44">
        <v>0.000590625</v>
      </c>
      <c r="V12" s="53">
        <v>66</v>
      </c>
      <c r="W12" s="38">
        <v>653</v>
      </c>
      <c r="X12" s="18"/>
      <c r="Y12" s="24">
        <v>11</v>
      </c>
      <c r="Z12" s="25" t="s">
        <v>104</v>
      </c>
      <c r="AA12" s="18" t="s">
        <v>104</v>
      </c>
    </row>
    <row r="13" spans="1:27" ht="15">
      <c r="A13" s="23" t="s">
        <v>135</v>
      </c>
      <c r="B13" s="35" t="s">
        <v>201</v>
      </c>
      <c r="C13" s="46">
        <v>0.00463425925925926</v>
      </c>
      <c r="D13" s="53">
        <v>16</v>
      </c>
      <c r="E13" s="44" t="s">
        <v>111</v>
      </c>
      <c r="F13" s="53">
        <v>20</v>
      </c>
      <c r="G13" s="46">
        <v>0.002421527777777778</v>
      </c>
      <c r="H13" s="53">
        <v>78</v>
      </c>
      <c r="I13" s="44" t="s">
        <v>111</v>
      </c>
      <c r="J13" s="53">
        <v>20</v>
      </c>
      <c r="K13" s="46">
        <v>0.0012033564814814815</v>
      </c>
      <c r="L13" s="53">
        <v>52</v>
      </c>
      <c r="M13" s="44">
        <v>0.001216087962962963</v>
      </c>
      <c r="N13" s="53">
        <v>60</v>
      </c>
      <c r="O13" s="46">
        <v>0.0009780092592592592</v>
      </c>
      <c r="P13" s="53">
        <v>60</v>
      </c>
      <c r="Q13" s="55" t="s">
        <v>111</v>
      </c>
      <c r="R13" s="53">
        <v>20</v>
      </c>
      <c r="S13" s="46">
        <v>0.001169675925925926</v>
      </c>
      <c r="T13" s="53">
        <v>58</v>
      </c>
      <c r="U13" s="44">
        <v>0.00047048611111111114</v>
      </c>
      <c r="V13" s="53">
        <v>78</v>
      </c>
      <c r="W13" s="38">
        <v>462</v>
      </c>
      <c r="X13" s="18"/>
      <c r="Y13" s="24">
        <v>18</v>
      </c>
      <c r="Z13" s="25" t="s">
        <v>104</v>
      </c>
      <c r="AA13" s="18" t="s">
        <v>104</v>
      </c>
    </row>
    <row r="14" spans="1:27" ht="15">
      <c r="A14" s="23" t="s">
        <v>121</v>
      </c>
      <c r="B14" s="35" t="s">
        <v>202</v>
      </c>
      <c r="C14" s="46">
        <v>0.00038483796296296297</v>
      </c>
      <c r="D14" s="53">
        <v>70</v>
      </c>
      <c r="E14" s="44">
        <v>0.0006226851851851852</v>
      </c>
      <c r="F14" s="53">
        <v>100</v>
      </c>
      <c r="G14" s="46">
        <v>0.002062037037037037</v>
      </c>
      <c r="H14" s="53">
        <v>100</v>
      </c>
      <c r="I14" s="44" t="s">
        <v>111</v>
      </c>
      <c r="J14" s="53">
        <v>20</v>
      </c>
      <c r="K14" s="46" t="s">
        <v>111</v>
      </c>
      <c r="L14" s="53">
        <v>20</v>
      </c>
      <c r="M14" s="44">
        <v>0.000661111111111111</v>
      </c>
      <c r="N14" s="53">
        <v>95</v>
      </c>
      <c r="O14" s="46">
        <v>0.0006701388888888888</v>
      </c>
      <c r="P14" s="53">
        <v>100</v>
      </c>
      <c r="Q14" s="46">
        <v>0.0006627314814814815</v>
      </c>
      <c r="R14" s="53">
        <v>70</v>
      </c>
      <c r="S14" s="46">
        <v>0.0007548611111111111</v>
      </c>
      <c r="T14" s="53">
        <v>72</v>
      </c>
      <c r="U14" s="44">
        <v>0.0004618055555555555</v>
      </c>
      <c r="V14" s="53">
        <v>81</v>
      </c>
      <c r="W14" s="38">
        <v>728</v>
      </c>
      <c r="X14" s="18"/>
      <c r="Y14" s="24">
        <v>7</v>
      </c>
      <c r="Z14" s="25" t="s">
        <v>104</v>
      </c>
      <c r="AA14" s="18" t="s">
        <v>104</v>
      </c>
    </row>
    <row r="15" spans="1:27" ht="15">
      <c r="A15" s="23" t="s">
        <v>122</v>
      </c>
      <c r="B15" s="35" t="s">
        <v>203</v>
      </c>
      <c r="C15" s="46">
        <v>0.0007317129629629631</v>
      </c>
      <c r="D15" s="53">
        <v>58</v>
      </c>
      <c r="E15" s="44">
        <v>0.0006863425925925926</v>
      </c>
      <c r="F15" s="53">
        <v>87</v>
      </c>
      <c r="G15" s="46">
        <v>0.0024913194444444444</v>
      </c>
      <c r="H15" s="53">
        <v>69</v>
      </c>
      <c r="I15" s="44">
        <v>0.0035474537037037037</v>
      </c>
      <c r="J15" s="53">
        <v>84</v>
      </c>
      <c r="K15" s="46">
        <v>0.0008199074074074075</v>
      </c>
      <c r="L15" s="53">
        <v>78</v>
      </c>
      <c r="M15" s="44">
        <v>0.0012564814814814815</v>
      </c>
      <c r="N15" s="53">
        <v>58</v>
      </c>
      <c r="O15" s="46">
        <v>0.0007060185185185185</v>
      </c>
      <c r="P15" s="53">
        <v>87</v>
      </c>
      <c r="Q15" s="46">
        <v>0.0008813657407407407</v>
      </c>
      <c r="R15" s="53">
        <v>48</v>
      </c>
      <c r="S15" s="46">
        <v>0.0007223379629629629</v>
      </c>
      <c r="T15" s="53">
        <v>75</v>
      </c>
      <c r="U15" s="44">
        <v>0.00048634259259259263</v>
      </c>
      <c r="V15" s="53">
        <v>75</v>
      </c>
      <c r="W15" s="38">
        <v>719</v>
      </c>
      <c r="X15" s="18"/>
      <c r="Y15" s="24">
        <v>8</v>
      </c>
      <c r="Z15" s="25" t="s">
        <v>104</v>
      </c>
      <c r="AA15" s="18" t="s">
        <v>104</v>
      </c>
    </row>
    <row r="16" spans="1:27" ht="15">
      <c r="A16" s="23" t="s">
        <v>123</v>
      </c>
      <c r="B16" s="35" t="s">
        <v>204</v>
      </c>
      <c r="C16" s="46">
        <v>0.0005497685185185186</v>
      </c>
      <c r="D16" s="53">
        <v>72</v>
      </c>
      <c r="E16" s="44">
        <v>0.0009398148148148148</v>
      </c>
      <c r="F16" s="53">
        <v>60</v>
      </c>
      <c r="G16" s="46">
        <v>0.0024956018518518517</v>
      </c>
      <c r="H16" s="53">
        <v>66</v>
      </c>
      <c r="I16" s="44" t="s">
        <v>111</v>
      </c>
      <c r="J16" s="53">
        <v>20</v>
      </c>
      <c r="K16" s="46">
        <v>0.0009269675925925925</v>
      </c>
      <c r="L16" s="53">
        <v>69</v>
      </c>
      <c r="M16" s="44">
        <v>0.0006554398148148149</v>
      </c>
      <c r="N16" s="53">
        <v>100</v>
      </c>
      <c r="O16" s="46">
        <v>0.0007175925925925927</v>
      </c>
      <c r="P16" s="53">
        <v>84</v>
      </c>
      <c r="Q16" s="46">
        <v>0.0011348379629629631</v>
      </c>
      <c r="R16" s="53">
        <v>42</v>
      </c>
      <c r="S16" s="46">
        <v>0.0006961805555555555</v>
      </c>
      <c r="T16" s="53">
        <v>84</v>
      </c>
      <c r="U16" s="44">
        <v>0.00043657407407407403</v>
      </c>
      <c r="V16" s="53">
        <v>87</v>
      </c>
      <c r="W16" s="38">
        <v>684</v>
      </c>
      <c r="X16" s="18"/>
      <c r="Y16" s="24">
        <v>9</v>
      </c>
      <c r="Z16" s="25" t="s">
        <v>104</v>
      </c>
      <c r="AA16" s="18" t="s">
        <v>104</v>
      </c>
    </row>
    <row r="17" spans="1:27" ht="15" customHeight="1">
      <c r="A17" s="23" t="s">
        <v>115</v>
      </c>
      <c r="B17" s="35" t="s">
        <v>205</v>
      </c>
      <c r="C17" s="46">
        <v>0.0004915509259259259</v>
      </c>
      <c r="D17" s="53">
        <v>84</v>
      </c>
      <c r="E17" s="44">
        <v>0.0007719907407407406</v>
      </c>
      <c r="F17" s="53">
        <v>72</v>
      </c>
      <c r="G17" s="46">
        <v>0.002627314814814815</v>
      </c>
      <c r="H17" s="53">
        <v>50</v>
      </c>
      <c r="I17" s="44">
        <v>0.0024733796296296296</v>
      </c>
      <c r="J17" s="53">
        <v>100</v>
      </c>
      <c r="K17" s="46">
        <v>0.0008101851851851852</v>
      </c>
      <c r="L17" s="53">
        <v>81</v>
      </c>
      <c r="M17" s="44">
        <v>0.0006918981481481482</v>
      </c>
      <c r="N17" s="53">
        <v>90</v>
      </c>
      <c r="O17" s="46">
        <v>0.0007500000000000001</v>
      </c>
      <c r="P17" s="53">
        <v>75</v>
      </c>
      <c r="Q17" s="46">
        <v>0.0007175925925925927</v>
      </c>
      <c r="R17" s="53">
        <v>65</v>
      </c>
      <c r="S17" s="46">
        <v>0.0006163194444444444</v>
      </c>
      <c r="T17" s="53">
        <v>90</v>
      </c>
      <c r="U17" s="44">
        <v>0.0003695601851851852</v>
      </c>
      <c r="V17" s="53">
        <v>95</v>
      </c>
      <c r="W17" s="38">
        <v>802</v>
      </c>
      <c r="X17" s="18"/>
      <c r="Y17" s="24">
        <v>1</v>
      </c>
      <c r="Z17" s="25" t="s">
        <v>104</v>
      </c>
      <c r="AA17" s="18" t="s">
        <v>104</v>
      </c>
    </row>
    <row r="18" spans="1:27" ht="15">
      <c r="A18" s="23" t="s">
        <v>124</v>
      </c>
      <c r="B18" s="35" t="s">
        <v>206</v>
      </c>
      <c r="C18" s="46">
        <v>0.0008185185185185187</v>
      </c>
      <c r="D18" s="53">
        <v>26</v>
      </c>
      <c r="E18" s="44">
        <v>0.0006574074074074073</v>
      </c>
      <c r="F18" s="53">
        <v>90</v>
      </c>
      <c r="G18" s="46">
        <v>0.0022230324074074075</v>
      </c>
      <c r="H18" s="53">
        <v>84</v>
      </c>
      <c r="I18" s="44" t="s">
        <v>111</v>
      </c>
      <c r="J18" s="53">
        <v>20</v>
      </c>
      <c r="K18" s="46">
        <v>0.0007547453703703704</v>
      </c>
      <c r="L18" s="53">
        <v>90</v>
      </c>
      <c r="M18" s="44" t="s">
        <v>112</v>
      </c>
      <c r="N18" s="53">
        <v>0</v>
      </c>
      <c r="O18" s="46" t="s">
        <v>112</v>
      </c>
      <c r="P18" s="53">
        <v>0</v>
      </c>
      <c r="Q18" s="55" t="s">
        <v>112</v>
      </c>
      <c r="R18" s="53">
        <v>0</v>
      </c>
      <c r="S18" s="46" t="s">
        <v>112</v>
      </c>
      <c r="T18" s="53">
        <v>0</v>
      </c>
      <c r="U18" s="44" t="s">
        <v>112</v>
      </c>
      <c r="V18" s="53">
        <v>0</v>
      </c>
      <c r="W18" s="38">
        <v>310</v>
      </c>
      <c r="X18" s="18"/>
      <c r="Y18" s="24">
        <v>20</v>
      </c>
      <c r="Z18" s="25" t="s">
        <v>104</v>
      </c>
      <c r="AA18" s="18" t="s">
        <v>104</v>
      </c>
    </row>
    <row r="19" spans="1:27" ht="15">
      <c r="A19" s="23" t="s">
        <v>125</v>
      </c>
      <c r="B19" s="35" t="s">
        <v>207</v>
      </c>
      <c r="C19" s="46">
        <v>0.0005538194444444445</v>
      </c>
      <c r="D19" s="53">
        <v>69</v>
      </c>
      <c r="E19" s="44">
        <v>0.0010451388888888889</v>
      </c>
      <c r="F19" s="53">
        <v>58</v>
      </c>
      <c r="G19" s="46">
        <v>0.002529976851851852</v>
      </c>
      <c r="H19" s="53">
        <v>60</v>
      </c>
      <c r="I19" s="44">
        <v>0.004721412037037037</v>
      </c>
      <c r="J19" s="53">
        <v>72</v>
      </c>
      <c r="K19" s="46">
        <v>0.0009473379629629631</v>
      </c>
      <c r="L19" s="53">
        <v>66</v>
      </c>
      <c r="M19" s="44">
        <v>0.0008900462962962963</v>
      </c>
      <c r="N19" s="53">
        <v>72</v>
      </c>
      <c r="O19" s="46">
        <v>0.0007361111111111111</v>
      </c>
      <c r="P19" s="53">
        <v>81</v>
      </c>
      <c r="Q19" s="46">
        <v>0.0008021990740740741</v>
      </c>
      <c r="R19" s="53">
        <v>60</v>
      </c>
      <c r="S19" s="46">
        <v>0.0007953703703703703</v>
      </c>
      <c r="T19" s="53">
        <v>66</v>
      </c>
      <c r="U19" s="44">
        <v>0.0004954861111111111</v>
      </c>
      <c r="V19" s="53">
        <v>72</v>
      </c>
      <c r="W19" s="38">
        <v>676</v>
      </c>
      <c r="X19" s="18"/>
      <c r="Y19" s="24">
        <v>10</v>
      </c>
      <c r="Z19" s="25" t="s">
        <v>104</v>
      </c>
      <c r="AA19" s="18" t="s">
        <v>104</v>
      </c>
    </row>
    <row r="20" spans="1:27" ht="15">
      <c r="A20" s="23" t="s">
        <v>136</v>
      </c>
      <c r="B20" s="35" t="s">
        <v>208</v>
      </c>
      <c r="C20" s="46">
        <v>0.0005142361111111111</v>
      </c>
      <c r="D20" s="53">
        <v>78</v>
      </c>
      <c r="E20" s="44">
        <v>0.0007071759259259259</v>
      </c>
      <c r="F20" s="53">
        <v>84</v>
      </c>
      <c r="G20" s="46">
        <v>0.0022033564814814815</v>
      </c>
      <c r="H20" s="53">
        <v>87</v>
      </c>
      <c r="I20" s="44">
        <v>0.003191550925925926</v>
      </c>
      <c r="J20" s="53">
        <v>90</v>
      </c>
      <c r="K20" s="46">
        <v>0.0008266203703703704</v>
      </c>
      <c r="L20" s="53">
        <v>75</v>
      </c>
      <c r="M20" s="44">
        <v>0.0007457175925925926</v>
      </c>
      <c r="N20" s="53">
        <v>84</v>
      </c>
      <c r="O20" s="46">
        <v>0.0007361111111111111</v>
      </c>
      <c r="P20" s="53">
        <v>81</v>
      </c>
      <c r="Q20" s="55" t="s">
        <v>111</v>
      </c>
      <c r="R20" s="53">
        <v>20</v>
      </c>
      <c r="S20" s="46">
        <v>0.0008962962962962962</v>
      </c>
      <c r="T20" s="53">
        <v>63</v>
      </c>
      <c r="U20" s="44">
        <v>0.0005530092592592593</v>
      </c>
      <c r="V20" s="53">
        <v>69</v>
      </c>
      <c r="W20" s="38">
        <v>731</v>
      </c>
      <c r="X20" s="18"/>
      <c r="Y20" s="24">
        <v>6</v>
      </c>
      <c r="Z20" s="25" t="s">
        <v>104</v>
      </c>
      <c r="AA20" s="18" t="s">
        <v>104</v>
      </c>
    </row>
    <row r="21" spans="1:27" ht="15">
      <c r="A21" s="23" t="s">
        <v>126</v>
      </c>
      <c r="B21" s="35" t="s">
        <v>209</v>
      </c>
      <c r="C21" s="46">
        <v>0.0005819444444444444</v>
      </c>
      <c r="D21" s="53">
        <v>36</v>
      </c>
      <c r="E21" s="44">
        <v>0.0014282407407407406</v>
      </c>
      <c r="F21" s="53">
        <v>52</v>
      </c>
      <c r="G21" s="46">
        <v>0.00256875</v>
      </c>
      <c r="H21" s="53">
        <v>56</v>
      </c>
      <c r="I21" s="44" t="s">
        <v>111</v>
      </c>
      <c r="J21" s="53">
        <v>20</v>
      </c>
      <c r="K21" s="46">
        <v>0.0015994212962962965</v>
      </c>
      <c r="L21" s="53">
        <v>45</v>
      </c>
      <c r="M21" s="44">
        <v>0.0012790509259259259</v>
      </c>
      <c r="N21" s="53">
        <v>56</v>
      </c>
      <c r="O21" s="46">
        <v>0.001042824074074074</v>
      </c>
      <c r="P21" s="53">
        <v>54</v>
      </c>
      <c r="Q21" s="46">
        <v>0.0012037037037037038</v>
      </c>
      <c r="R21" s="53">
        <v>39</v>
      </c>
      <c r="S21" s="46">
        <v>0.0014807870370370372</v>
      </c>
      <c r="T21" s="53">
        <v>52</v>
      </c>
      <c r="U21" s="44">
        <v>0.0006748842592592592</v>
      </c>
      <c r="V21" s="53">
        <v>60</v>
      </c>
      <c r="W21" s="38">
        <v>470</v>
      </c>
      <c r="X21" s="18"/>
      <c r="Y21" s="24">
        <v>16</v>
      </c>
      <c r="Z21" s="25" t="s">
        <v>104</v>
      </c>
      <c r="AA21" s="18" t="s">
        <v>104</v>
      </c>
    </row>
    <row r="22" spans="1:27" ht="15">
      <c r="A22" s="23" t="s">
        <v>127</v>
      </c>
      <c r="B22" s="35" t="s">
        <v>210</v>
      </c>
      <c r="C22" s="46">
        <v>0.0005974537037037037</v>
      </c>
      <c r="D22" s="53">
        <v>63</v>
      </c>
      <c r="E22" s="44">
        <v>0.00065625</v>
      </c>
      <c r="F22" s="53">
        <v>95</v>
      </c>
      <c r="G22" s="46">
        <v>0.0027905092592592595</v>
      </c>
      <c r="H22" s="53">
        <v>48</v>
      </c>
      <c r="I22" s="44" t="s">
        <v>111</v>
      </c>
      <c r="J22" s="53">
        <v>20</v>
      </c>
      <c r="K22" s="46">
        <v>0.0007197916666666666</v>
      </c>
      <c r="L22" s="53">
        <v>100</v>
      </c>
      <c r="M22" s="44">
        <v>0.0007545138888888889</v>
      </c>
      <c r="N22" s="53">
        <v>81</v>
      </c>
      <c r="O22" s="46">
        <v>0.0006828703703703703</v>
      </c>
      <c r="P22" s="53">
        <v>90</v>
      </c>
      <c r="Q22" s="46">
        <v>0.0008101851851851852</v>
      </c>
      <c r="R22" s="53">
        <v>57</v>
      </c>
      <c r="S22" s="46">
        <v>0.000529861111111111</v>
      </c>
      <c r="T22" s="53">
        <v>100</v>
      </c>
      <c r="U22" s="44">
        <v>0.0003333333333333333</v>
      </c>
      <c r="V22" s="53">
        <v>100</v>
      </c>
      <c r="W22" s="38">
        <v>754</v>
      </c>
      <c r="X22" s="18"/>
      <c r="Y22" s="24">
        <v>4</v>
      </c>
      <c r="Z22" s="25" t="s">
        <v>104</v>
      </c>
      <c r="AA22" s="18" t="s">
        <v>104</v>
      </c>
    </row>
    <row r="23" spans="1:27" ht="15">
      <c r="A23" s="23" t="s">
        <v>138</v>
      </c>
      <c r="B23" s="35" t="s">
        <v>211</v>
      </c>
      <c r="C23" s="46">
        <v>0.0017538194444444443</v>
      </c>
      <c r="D23" s="53">
        <v>48</v>
      </c>
      <c r="E23" s="44">
        <v>0.0010844907407407407</v>
      </c>
      <c r="F23" s="53">
        <v>56</v>
      </c>
      <c r="G23" s="46">
        <v>0.002501388888888889</v>
      </c>
      <c r="H23" s="53">
        <v>63</v>
      </c>
      <c r="I23" s="44" t="s">
        <v>111</v>
      </c>
      <c r="J23" s="53">
        <v>20</v>
      </c>
      <c r="K23" s="46">
        <v>0.0009215277777777777</v>
      </c>
      <c r="L23" s="53">
        <v>72</v>
      </c>
      <c r="M23" s="44">
        <v>0.0010409722222222224</v>
      </c>
      <c r="N23" s="53">
        <v>69</v>
      </c>
      <c r="O23" s="46">
        <v>0.0008715277777777776</v>
      </c>
      <c r="P23" s="53">
        <v>69</v>
      </c>
      <c r="Q23" s="55" t="s">
        <v>112</v>
      </c>
      <c r="R23" s="53">
        <v>0</v>
      </c>
      <c r="S23" s="46">
        <v>0.0007913194444444444</v>
      </c>
      <c r="T23" s="53">
        <v>69</v>
      </c>
      <c r="U23" s="44" t="s">
        <v>111</v>
      </c>
      <c r="V23" s="53">
        <v>20</v>
      </c>
      <c r="W23" s="38">
        <v>486</v>
      </c>
      <c r="X23" s="18"/>
      <c r="Y23" s="24">
        <v>15</v>
      </c>
      <c r="Z23" s="25" t="s">
        <v>104</v>
      </c>
      <c r="AA23" s="18" t="s">
        <v>104</v>
      </c>
    </row>
    <row r="24" spans="1:27" ht="15">
      <c r="A24" s="23" t="s">
        <v>128</v>
      </c>
      <c r="B24" s="35" t="s">
        <v>212</v>
      </c>
      <c r="C24" s="46">
        <v>0.0006122685185185185</v>
      </c>
      <c r="D24" s="53">
        <v>60</v>
      </c>
      <c r="E24" s="44" t="s">
        <v>111</v>
      </c>
      <c r="F24" s="53">
        <v>20</v>
      </c>
      <c r="G24" s="46">
        <v>0.0021722222222222225</v>
      </c>
      <c r="H24" s="53">
        <v>90</v>
      </c>
      <c r="I24" s="44">
        <v>0.0035804398148148154</v>
      </c>
      <c r="J24" s="53">
        <v>78</v>
      </c>
      <c r="K24" s="46">
        <v>0.0007832175925925926</v>
      </c>
      <c r="L24" s="53">
        <v>84</v>
      </c>
      <c r="M24" s="44">
        <v>0.0007175925925925927</v>
      </c>
      <c r="N24" s="53">
        <v>87</v>
      </c>
      <c r="O24" s="46">
        <v>0.000681712962962963</v>
      </c>
      <c r="P24" s="53">
        <v>95</v>
      </c>
      <c r="Q24" s="46">
        <v>0.0008542824074074073</v>
      </c>
      <c r="R24" s="53">
        <v>51</v>
      </c>
      <c r="S24" s="46">
        <v>0.0006524305555555555</v>
      </c>
      <c r="T24" s="53">
        <v>87</v>
      </c>
      <c r="U24" s="44">
        <v>0.0004472222222222223</v>
      </c>
      <c r="V24" s="53">
        <v>84</v>
      </c>
      <c r="W24" s="38">
        <v>736</v>
      </c>
      <c r="X24" s="18"/>
      <c r="Y24" s="24">
        <v>5</v>
      </c>
      <c r="Z24" s="25" t="s">
        <v>104</v>
      </c>
      <c r="AA24" s="18" t="s">
        <v>104</v>
      </c>
    </row>
    <row r="25" spans="1:27" ht="15">
      <c r="A25" s="23" t="s">
        <v>137</v>
      </c>
      <c r="B25" s="35" t="s">
        <v>213</v>
      </c>
      <c r="C25" s="46">
        <v>0.0005082175925925926</v>
      </c>
      <c r="D25" s="53">
        <v>51</v>
      </c>
      <c r="E25" s="44" t="s">
        <v>111</v>
      </c>
      <c r="F25" s="53">
        <v>20</v>
      </c>
      <c r="G25" s="46">
        <v>0.002618287037037037</v>
      </c>
      <c r="H25" s="53">
        <v>52</v>
      </c>
      <c r="I25" s="44" t="s">
        <v>112</v>
      </c>
      <c r="J25" s="53">
        <v>0</v>
      </c>
      <c r="K25" s="46">
        <v>0.001200462962962963</v>
      </c>
      <c r="L25" s="53">
        <v>54</v>
      </c>
      <c r="M25" s="44" t="s">
        <v>112</v>
      </c>
      <c r="N25" s="53">
        <v>0</v>
      </c>
      <c r="O25" s="46" t="s">
        <v>112</v>
      </c>
      <c r="P25" s="53">
        <v>0</v>
      </c>
      <c r="Q25" s="55" t="s">
        <v>112</v>
      </c>
      <c r="R25" s="53">
        <v>0</v>
      </c>
      <c r="S25" s="46" t="s">
        <v>112</v>
      </c>
      <c r="T25" s="53">
        <v>0</v>
      </c>
      <c r="U25" s="44" t="s">
        <v>112</v>
      </c>
      <c r="V25" s="53">
        <v>0</v>
      </c>
      <c r="W25" s="38">
        <v>177</v>
      </c>
      <c r="X25" s="18"/>
      <c r="Y25" s="24">
        <v>23</v>
      </c>
      <c r="Z25" s="25" t="s">
        <v>104</v>
      </c>
      <c r="AA25" s="18" t="s">
        <v>104</v>
      </c>
    </row>
    <row r="26" spans="1:27" ht="15">
      <c r="A26" s="23" t="s">
        <v>129</v>
      </c>
      <c r="B26" s="35" t="s">
        <v>214</v>
      </c>
      <c r="C26" s="46">
        <v>0.0009805555555555555</v>
      </c>
      <c r="D26" s="53">
        <v>22</v>
      </c>
      <c r="E26" s="44">
        <v>0.000795138888888889</v>
      </c>
      <c r="F26" s="53">
        <v>69</v>
      </c>
      <c r="G26" s="46">
        <v>0.0030761574074074077</v>
      </c>
      <c r="H26" s="53">
        <v>45</v>
      </c>
      <c r="I26" s="44">
        <v>0.006695601851851852</v>
      </c>
      <c r="J26" s="53">
        <v>69</v>
      </c>
      <c r="K26" s="46">
        <v>0.001026736111111111</v>
      </c>
      <c r="L26" s="53">
        <v>58</v>
      </c>
      <c r="M26" s="44">
        <v>0.0011729166666666667</v>
      </c>
      <c r="N26" s="53">
        <v>66</v>
      </c>
      <c r="O26" s="46">
        <v>0.0009259259259259259</v>
      </c>
      <c r="P26" s="53">
        <v>66</v>
      </c>
      <c r="Q26" s="46">
        <v>0.001252199074074074</v>
      </c>
      <c r="R26" s="53">
        <v>36</v>
      </c>
      <c r="S26" s="46">
        <v>0.0013819444444444443</v>
      </c>
      <c r="T26" s="53">
        <v>54</v>
      </c>
      <c r="U26" s="44">
        <v>0.0006875000000000001</v>
      </c>
      <c r="V26" s="53">
        <v>58</v>
      </c>
      <c r="W26" s="38">
        <v>543</v>
      </c>
      <c r="X26" s="18"/>
      <c r="Y26" s="24">
        <v>13</v>
      </c>
      <c r="Z26" s="25" t="s">
        <v>104</v>
      </c>
      <c r="AA26" s="18" t="s">
        <v>104</v>
      </c>
    </row>
    <row r="27" spans="1:27" ht="15">
      <c r="A27" s="23" t="s">
        <v>130</v>
      </c>
      <c r="B27" s="35" t="s">
        <v>215</v>
      </c>
      <c r="C27" s="46" t="s">
        <v>111</v>
      </c>
      <c r="D27" s="53">
        <v>20</v>
      </c>
      <c r="E27" s="44">
        <v>0.0009027777777777778</v>
      </c>
      <c r="F27" s="53">
        <v>63</v>
      </c>
      <c r="G27" s="46">
        <v>0.002534722222222222</v>
      </c>
      <c r="H27" s="53">
        <v>58</v>
      </c>
      <c r="I27" s="44" t="s">
        <v>112</v>
      </c>
      <c r="J27" s="53">
        <v>0</v>
      </c>
      <c r="K27" s="46" t="s">
        <v>111</v>
      </c>
      <c r="L27" s="53">
        <v>20</v>
      </c>
      <c r="M27" s="44">
        <v>0.001716550925925926</v>
      </c>
      <c r="N27" s="53">
        <v>50</v>
      </c>
      <c r="O27" s="46">
        <v>0.0010185185185185186</v>
      </c>
      <c r="P27" s="53">
        <v>58</v>
      </c>
      <c r="Q27" s="46">
        <v>0.0017342592592592592</v>
      </c>
      <c r="R27" s="53">
        <v>30</v>
      </c>
      <c r="S27" s="46">
        <v>0.0022952546296296293</v>
      </c>
      <c r="T27" s="53">
        <v>48</v>
      </c>
      <c r="U27" s="44">
        <v>0.0007049768518518519</v>
      </c>
      <c r="V27" s="53">
        <v>56</v>
      </c>
      <c r="W27" s="38">
        <v>403</v>
      </c>
      <c r="X27" s="18"/>
      <c r="Y27" s="24">
        <v>19</v>
      </c>
      <c r="Z27" s="25" t="s">
        <v>104</v>
      </c>
      <c r="AA27" s="18" t="s">
        <v>104</v>
      </c>
    </row>
    <row r="28" spans="1:23" ht="15">
      <c r="A28" s="27"/>
      <c r="B28" s="43"/>
      <c r="C28" s="47"/>
      <c r="D28" s="48"/>
      <c r="E28" s="45"/>
      <c r="F28" s="29"/>
      <c r="G28" s="49"/>
      <c r="H28" s="48"/>
      <c r="I28" s="45"/>
      <c r="J28" s="29"/>
      <c r="K28" s="49"/>
      <c r="L28" s="48"/>
      <c r="M28" s="45"/>
      <c r="N28" s="29"/>
      <c r="O28" s="49"/>
      <c r="P28" s="48"/>
      <c r="Q28" s="45"/>
      <c r="R28" s="29"/>
      <c r="S28" s="49"/>
      <c r="T28" s="48"/>
      <c r="U28" s="45"/>
      <c r="V28" s="16"/>
      <c r="W28" s="28"/>
    </row>
    <row r="29" spans="1:17" ht="15">
      <c r="A29" s="12"/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2:23" ht="15">
      <c r="B30" s="6" t="s">
        <v>114</v>
      </c>
      <c r="C30" s="3"/>
      <c r="G30" t="s">
        <v>113</v>
      </c>
      <c r="W30" t="s">
        <v>189</v>
      </c>
    </row>
    <row r="31" spans="2:23" ht="15">
      <c r="B31" s="3"/>
      <c r="C31" s="3"/>
      <c r="W31" t="s">
        <v>190</v>
      </c>
    </row>
    <row r="32" spans="2:3" ht="15">
      <c r="B32" s="3"/>
      <c r="C32" s="3"/>
    </row>
    <row r="33" spans="2:7" ht="15">
      <c r="B33" s="6" t="s">
        <v>101</v>
      </c>
      <c r="C33" s="6"/>
      <c r="G33" t="s">
        <v>102</v>
      </c>
    </row>
  </sheetData>
  <sheetProtection/>
  <mergeCells count="10">
    <mergeCell ref="C3:D3"/>
    <mergeCell ref="G3:H3"/>
    <mergeCell ref="I3:J3"/>
    <mergeCell ref="E3:F3"/>
    <mergeCell ref="S3:T3"/>
    <mergeCell ref="U3:V3"/>
    <mergeCell ref="K3:L3"/>
    <mergeCell ref="M3:N3"/>
    <mergeCell ref="O3:P3"/>
    <mergeCell ref="Q3:R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Alfastrah.ru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</dc:creator>
  <cp:keywords/>
  <dc:description/>
  <cp:lastModifiedBy>PRO-X</cp:lastModifiedBy>
  <cp:lastPrinted>2018-06-13T18:08:50Z</cp:lastPrinted>
  <dcterms:created xsi:type="dcterms:W3CDTF">2014-09-12T05:55:35Z</dcterms:created>
  <dcterms:modified xsi:type="dcterms:W3CDTF">2018-06-13T18:31:03Z</dcterms:modified>
  <cp:category/>
  <cp:version/>
  <cp:contentType/>
  <cp:contentStatus/>
</cp:coreProperties>
</file>